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00"/>
  </bookViews>
  <sheets>
    <sheet name="拨付计划表" sheetId="12" r:id="rId1"/>
  </sheets>
  <calcPr calcId="144525"/>
</workbook>
</file>

<file path=xl/sharedStrings.xml><?xml version="1.0" encoding="utf-8"?>
<sst xmlns="http://schemas.openxmlformats.org/spreadsheetml/2006/main" count="43" uniqueCount="42">
  <si>
    <t>2021业务年度促进经济高质量发展专项资金(促进外贸发展方向)促进投保出口信用保险项目拨付计划表</t>
  </si>
  <si>
    <t>单位：人民币元</t>
  </si>
  <si>
    <t>序号</t>
  </si>
  <si>
    <t>企业名称</t>
  </si>
  <si>
    <t>保费金额</t>
  </si>
  <si>
    <t>申请资助金额</t>
  </si>
  <si>
    <t>资金拨付计划</t>
  </si>
  <si>
    <t>备注</t>
  </si>
  <si>
    <t>广东明基水产集团有限公司</t>
  </si>
  <si>
    <t>广东欧亚家居有限公司</t>
  </si>
  <si>
    <t>新兴县先丰不锈钢制品有限公司</t>
  </si>
  <si>
    <t>广东三A不锈钢制品集团有限公司</t>
  </si>
  <si>
    <t>2021保险年度</t>
  </si>
  <si>
    <t>广东欧德罗厨具股份有限公司</t>
  </si>
  <si>
    <t>广东嘉事泰金属制品有限公司</t>
  </si>
  <si>
    <t>广东万事泰电器有限公司</t>
  </si>
  <si>
    <t>广东万事泰集团有限公司</t>
  </si>
  <si>
    <t>2022保险年度</t>
  </si>
  <si>
    <t>一般企业小计</t>
  </si>
  <si>
    <t>支持标准不超30%，实际26.5%</t>
  </si>
  <si>
    <t>阜盛电子（罗定）有限公司</t>
  </si>
  <si>
    <t>新兴县猎人谷精密铸造有限公司</t>
  </si>
  <si>
    <t>新兴县粤兴华不锈钢制品有限公司</t>
  </si>
  <si>
    <t>新兴县嘉裕五金制品有限公司</t>
  </si>
  <si>
    <t>广东金骏裕金属制品有限公司</t>
  </si>
  <si>
    <t>广东新合铝业新兴有限公司</t>
  </si>
  <si>
    <t>新兴县百杰厨具有限公司</t>
  </si>
  <si>
    <t>云浮市林兴林化有限公司</t>
  </si>
  <si>
    <t>广东多彩帐篷有限公司</t>
  </si>
  <si>
    <t>广东传奇岗石有限公司</t>
  </si>
  <si>
    <t>广东绿业装饰材料有限公司</t>
  </si>
  <si>
    <t>广东宝星新型石材有限公司</t>
  </si>
  <si>
    <t>云浮市泉胜石业有限公司</t>
  </si>
  <si>
    <t>新云石业（云浮）有限公司</t>
  </si>
  <si>
    <t>云浮市金丽雅石英石有限公司</t>
  </si>
  <si>
    <t>云浮市金丽晶石业有限公司</t>
  </si>
  <si>
    <t>云浮市长润贸易有限公司</t>
  </si>
  <si>
    <t>小微企业小计</t>
  </si>
  <si>
    <t>支持标准100%</t>
  </si>
  <si>
    <t>合计</t>
  </si>
  <si>
    <t>说明：</t>
  </si>
  <si>
    <t>省厅2022年1月下达180万元。按云财工〔2022〕5号，下达市商务局6.221万元（用于信保公司为小微企业垫付保费，支持比例100%），下达新兴县173.779万元（用于一般企业，支持比例26.5%）。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</si>
</sst>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177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4" fillId="0" borderId="0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5" fillId="34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6" fillId="34" borderId="8" applyNumberFormat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9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4" fillId="0" borderId="0"/>
    <xf numFmtId="0" fontId="6" fillId="3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1" fillId="0" borderId="0" xfId="6" applyNumberFormat="true" applyFont="true" applyFill="true" applyAlignment="true">
      <alignment horizontal="center" vertical="center" wrapText="true"/>
    </xf>
    <xf numFmtId="0" fontId="1" fillId="0" borderId="0" xfId="6" applyNumberFormat="true" applyFont="true" applyFill="true" applyAlignment="true">
      <alignment horizontal="left" vertical="center" wrapText="true"/>
    </xf>
    <xf numFmtId="0" fontId="0" fillId="0" borderId="0" xfId="6" applyNumberFormat="true" applyFont="true" applyFill="true" applyBorder="true" applyAlignment="true">
      <alignment horizontal="left" vertical="center"/>
    </xf>
    <xf numFmtId="176" fontId="0" fillId="0" borderId="0" xfId="13" applyNumberFormat="true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177" fontId="3" fillId="2" borderId="1" xfId="0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>
      <alignment vertical="center"/>
    </xf>
    <xf numFmtId="0" fontId="5" fillId="2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>
      <alignment vertical="center"/>
    </xf>
    <xf numFmtId="0" fontId="5" fillId="3" borderId="1" xfId="0" applyFont="true" applyFill="true" applyBorder="true" applyAlignment="true">
      <alignment horizontal="center" vertical="center"/>
    </xf>
    <xf numFmtId="177" fontId="3" fillId="3" borderId="1" xfId="0" applyNumberFormat="true" applyFont="true" applyFill="true" applyBorder="true" applyAlignment="true">
      <alignment horizontal="center" vertical="center"/>
    </xf>
    <xf numFmtId="0" fontId="4" fillId="0" borderId="0" xfId="0" applyFont="true" applyAlignment="true">
      <alignment vertical="center" wrapText="true"/>
    </xf>
    <xf numFmtId="176" fontId="0" fillId="0" borderId="0" xfId="13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3"/>
  <sheetViews>
    <sheetView tabSelected="1" topLeftCell="A13" workbookViewId="0">
      <selection activeCell="I19" sqref="I19"/>
    </sheetView>
  </sheetViews>
  <sheetFormatPr defaultColWidth="9" defaultRowHeight="15" outlineLevelCol="5"/>
  <cols>
    <col min="1" max="1" width="6" customWidth="true"/>
    <col min="2" max="2" width="30.375" customWidth="true"/>
    <col min="3" max="3" width="12.75" customWidth="true"/>
    <col min="4" max="4" width="11.5" customWidth="true"/>
    <col min="5" max="5" width="12.8"/>
    <col min="6" max="6" width="25.7" customWidth="true"/>
  </cols>
  <sheetData>
    <row r="1" ht="63" customHeight="true" spans="1:6">
      <c r="A1" s="4" t="s">
        <v>0</v>
      </c>
      <c r="B1" s="5"/>
      <c r="C1" s="4"/>
      <c r="D1" s="4"/>
      <c r="E1" s="4"/>
      <c r="F1" s="4"/>
    </row>
    <row r="2" spans="1:6">
      <c r="A2" s="6"/>
      <c r="B2" s="7"/>
      <c r="E2" s="21"/>
      <c r="F2" s="22" t="s">
        <v>1</v>
      </c>
    </row>
    <row r="3" s="1" customFormat="true" ht="27.6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23" t="s">
        <v>7</v>
      </c>
    </row>
    <row r="4" spans="1:6">
      <c r="A4" s="9">
        <v>1</v>
      </c>
      <c r="B4" s="10" t="s">
        <v>8</v>
      </c>
      <c r="C4" s="11">
        <v>330000</v>
      </c>
      <c r="D4" s="11">
        <v>99000</v>
      </c>
      <c r="E4" s="11">
        <v>87710</v>
      </c>
      <c r="F4" s="24"/>
    </row>
    <row r="5" spans="1:6">
      <c r="A5" s="9">
        <v>2</v>
      </c>
      <c r="B5" s="10" t="s">
        <v>9</v>
      </c>
      <c r="C5" s="11">
        <v>250000</v>
      </c>
      <c r="D5" s="11">
        <v>75000</v>
      </c>
      <c r="E5" s="11">
        <v>66450</v>
      </c>
      <c r="F5" s="24"/>
    </row>
    <row r="6" spans="1:6">
      <c r="A6" s="9">
        <v>3</v>
      </c>
      <c r="B6" s="10" t="s">
        <v>10</v>
      </c>
      <c r="C6" s="11">
        <v>3099579.39</v>
      </c>
      <c r="D6" s="11">
        <v>929873.81</v>
      </c>
      <c r="E6" s="11">
        <v>823860</v>
      </c>
      <c r="F6" s="24"/>
    </row>
    <row r="7" spans="1:6">
      <c r="A7" s="9">
        <v>4</v>
      </c>
      <c r="B7" s="10" t="s">
        <v>11</v>
      </c>
      <c r="C7" s="11">
        <v>230000</v>
      </c>
      <c r="D7" s="11">
        <v>69000</v>
      </c>
      <c r="E7" s="11">
        <v>61130</v>
      </c>
      <c r="F7" s="25" t="s">
        <v>12</v>
      </c>
    </row>
    <row r="8" spans="1:6">
      <c r="A8" s="9">
        <v>5</v>
      </c>
      <c r="B8" s="10" t="s">
        <v>13</v>
      </c>
      <c r="C8" s="11">
        <v>71085.38</v>
      </c>
      <c r="D8" s="11">
        <v>21325.61</v>
      </c>
      <c r="E8" s="11">
        <v>18890</v>
      </c>
      <c r="F8" s="24"/>
    </row>
    <row r="9" spans="1:6">
      <c r="A9" s="9">
        <v>6</v>
      </c>
      <c r="B9" s="10" t="s">
        <v>14</v>
      </c>
      <c r="C9" s="11">
        <v>2845.43</v>
      </c>
      <c r="D9" s="11">
        <v>853.63</v>
      </c>
      <c r="E9" s="11">
        <v>760</v>
      </c>
      <c r="F9" s="25"/>
    </row>
    <row r="10" spans="1:6">
      <c r="A10" s="9">
        <v>7</v>
      </c>
      <c r="B10" s="10" t="s">
        <v>15</v>
      </c>
      <c r="C10" s="11">
        <v>293364.89</v>
      </c>
      <c r="D10" s="11">
        <v>88009.47</v>
      </c>
      <c r="E10" s="11">
        <v>77980</v>
      </c>
      <c r="F10" s="24"/>
    </row>
    <row r="11" spans="1:6">
      <c r="A11" s="9">
        <v>8</v>
      </c>
      <c r="B11" s="10" t="s">
        <v>16</v>
      </c>
      <c r="C11" s="11">
        <v>2197333.25</v>
      </c>
      <c r="D11" s="11">
        <v>659199.98</v>
      </c>
      <c r="E11" s="11">
        <v>584050</v>
      </c>
      <c r="F11" s="24"/>
    </row>
    <row r="12" spans="1:6">
      <c r="A12" s="9">
        <v>9</v>
      </c>
      <c r="B12" s="10" t="s">
        <v>11</v>
      </c>
      <c r="C12" s="11">
        <v>63794</v>
      </c>
      <c r="D12" s="11">
        <v>19138.2</v>
      </c>
      <c r="E12" s="11">
        <v>16960</v>
      </c>
      <c r="F12" s="25" t="s">
        <v>17</v>
      </c>
    </row>
    <row r="13" s="2" customFormat="true" spans="1:6">
      <c r="A13" s="12"/>
      <c r="B13" s="13" t="s">
        <v>18</v>
      </c>
      <c r="C13" s="14">
        <f t="shared" ref="C13:E13" si="0">SUM(C4:C12)</f>
        <v>6538002.34</v>
      </c>
      <c r="D13" s="14">
        <f t="shared" si="0"/>
        <v>1961400.7</v>
      </c>
      <c r="E13" s="14">
        <f t="shared" si="0"/>
        <v>1737790</v>
      </c>
      <c r="F13" s="26" t="s">
        <v>19</v>
      </c>
    </row>
    <row r="14" spans="1:6">
      <c r="A14" s="9">
        <v>1</v>
      </c>
      <c r="B14" s="10" t="s">
        <v>20</v>
      </c>
      <c r="C14" s="11">
        <v>1365</v>
      </c>
      <c r="D14" s="11">
        <v>1365</v>
      </c>
      <c r="E14" s="11">
        <v>1365</v>
      </c>
      <c r="F14" s="24"/>
    </row>
    <row r="15" spans="1:6">
      <c r="A15" s="9">
        <v>2</v>
      </c>
      <c r="B15" s="10" t="s">
        <v>21</v>
      </c>
      <c r="C15" s="11">
        <v>7088</v>
      </c>
      <c r="D15" s="11">
        <v>7088</v>
      </c>
      <c r="E15" s="11">
        <v>7088</v>
      </c>
      <c r="F15" s="24"/>
    </row>
    <row r="16" spans="1:6">
      <c r="A16" s="9">
        <v>3</v>
      </c>
      <c r="B16" s="10" t="s">
        <v>22</v>
      </c>
      <c r="C16" s="11">
        <v>6728</v>
      </c>
      <c r="D16" s="11">
        <v>6728</v>
      </c>
      <c r="E16" s="11">
        <v>6728</v>
      </c>
      <c r="F16" s="24"/>
    </row>
    <row r="17" spans="1:6">
      <c r="A17" s="9">
        <v>4</v>
      </c>
      <c r="B17" s="10" t="s">
        <v>23</v>
      </c>
      <c r="C17" s="11">
        <v>5768</v>
      </c>
      <c r="D17" s="11">
        <v>5768</v>
      </c>
      <c r="E17" s="11">
        <v>5768</v>
      </c>
      <c r="F17" s="24"/>
    </row>
    <row r="18" spans="1:6">
      <c r="A18" s="9">
        <v>5</v>
      </c>
      <c r="B18" s="10" t="s">
        <v>24</v>
      </c>
      <c r="C18" s="11">
        <v>4768</v>
      </c>
      <c r="D18" s="11">
        <v>4768</v>
      </c>
      <c r="E18" s="11">
        <v>4768</v>
      </c>
      <c r="F18" s="24"/>
    </row>
    <row r="19" spans="1:6">
      <c r="A19" s="9">
        <v>6</v>
      </c>
      <c r="B19" s="10" t="s">
        <v>25</v>
      </c>
      <c r="C19" s="11">
        <v>3374</v>
      </c>
      <c r="D19" s="11">
        <v>3374</v>
      </c>
      <c r="E19" s="11">
        <v>3374</v>
      </c>
      <c r="F19" s="24"/>
    </row>
    <row r="20" spans="1:6">
      <c r="A20" s="9">
        <v>7</v>
      </c>
      <c r="B20" s="10" t="s">
        <v>26</v>
      </c>
      <c r="C20" s="11">
        <v>1010</v>
      </c>
      <c r="D20" s="11">
        <v>1010</v>
      </c>
      <c r="E20" s="11">
        <v>1010</v>
      </c>
      <c r="F20" s="24"/>
    </row>
    <row r="21" spans="1:6">
      <c r="A21" s="9">
        <v>8</v>
      </c>
      <c r="B21" s="10" t="s">
        <v>27</v>
      </c>
      <c r="C21" s="11">
        <v>5156</v>
      </c>
      <c r="D21" s="11">
        <v>5156</v>
      </c>
      <c r="E21" s="11">
        <v>5156</v>
      </c>
      <c r="F21" s="24"/>
    </row>
    <row r="22" spans="1:6">
      <c r="A22" s="9">
        <v>9</v>
      </c>
      <c r="B22" s="10" t="s">
        <v>28</v>
      </c>
      <c r="C22" s="11">
        <v>4506</v>
      </c>
      <c r="D22" s="11">
        <v>4506</v>
      </c>
      <c r="E22" s="11">
        <v>4506</v>
      </c>
      <c r="F22" s="24"/>
    </row>
    <row r="23" spans="1:6">
      <c r="A23" s="9">
        <v>10</v>
      </c>
      <c r="B23" s="10" t="s">
        <v>29</v>
      </c>
      <c r="C23" s="11">
        <v>554</v>
      </c>
      <c r="D23" s="11">
        <v>554</v>
      </c>
      <c r="E23" s="11">
        <v>554</v>
      </c>
      <c r="F23" s="24"/>
    </row>
    <row r="24" spans="1:6">
      <c r="A24" s="9">
        <v>11</v>
      </c>
      <c r="B24" s="10" t="s">
        <v>30</v>
      </c>
      <c r="C24" s="11">
        <v>7407</v>
      </c>
      <c r="D24" s="11">
        <v>7407</v>
      </c>
      <c r="E24" s="11">
        <v>7407</v>
      </c>
      <c r="F24" s="24"/>
    </row>
    <row r="25" spans="1:6">
      <c r="A25" s="9">
        <v>12</v>
      </c>
      <c r="B25" s="10" t="s">
        <v>31</v>
      </c>
      <c r="C25" s="11">
        <v>5770</v>
      </c>
      <c r="D25" s="11">
        <v>5770</v>
      </c>
      <c r="E25" s="11">
        <v>5770</v>
      </c>
      <c r="F25" s="24"/>
    </row>
    <row r="26" spans="1:6">
      <c r="A26" s="9">
        <v>13</v>
      </c>
      <c r="B26" s="10" t="s">
        <v>32</v>
      </c>
      <c r="C26" s="11">
        <v>4257</v>
      </c>
      <c r="D26" s="11">
        <v>4257</v>
      </c>
      <c r="E26" s="11">
        <v>4257</v>
      </c>
      <c r="F26" s="24"/>
    </row>
    <row r="27" spans="1:6">
      <c r="A27" s="9">
        <v>14</v>
      </c>
      <c r="B27" s="10" t="s">
        <v>33</v>
      </c>
      <c r="C27" s="11">
        <v>3074</v>
      </c>
      <c r="D27" s="11">
        <v>3074</v>
      </c>
      <c r="E27" s="11">
        <v>3074</v>
      </c>
      <c r="F27" s="24"/>
    </row>
    <row r="28" spans="1:6">
      <c r="A28" s="9">
        <v>15</v>
      </c>
      <c r="B28" s="10" t="s">
        <v>34</v>
      </c>
      <c r="C28" s="11">
        <v>616</v>
      </c>
      <c r="D28" s="11">
        <v>616</v>
      </c>
      <c r="E28" s="11">
        <v>616</v>
      </c>
      <c r="F28" s="24"/>
    </row>
    <row r="29" spans="1:6">
      <c r="A29" s="9">
        <v>16</v>
      </c>
      <c r="B29" s="10" t="s">
        <v>35</v>
      </c>
      <c r="C29" s="11">
        <v>417</v>
      </c>
      <c r="D29" s="11">
        <v>417</v>
      </c>
      <c r="E29" s="11">
        <v>417</v>
      </c>
      <c r="F29" s="24"/>
    </row>
    <row r="30" spans="1:6">
      <c r="A30" s="9">
        <v>17</v>
      </c>
      <c r="B30" s="10" t="s">
        <v>36</v>
      </c>
      <c r="C30" s="11">
        <v>352</v>
      </c>
      <c r="D30" s="11">
        <v>352</v>
      </c>
      <c r="E30" s="11">
        <v>352</v>
      </c>
      <c r="F30" s="24"/>
    </row>
    <row r="31" s="2" customFormat="true" spans="1:6">
      <c r="A31" s="15"/>
      <c r="B31" s="16" t="s">
        <v>37</v>
      </c>
      <c r="C31" s="14">
        <f t="shared" ref="C31:E31" si="1">SUM(C14:C30)</f>
        <v>62210</v>
      </c>
      <c r="D31" s="14">
        <f t="shared" si="1"/>
        <v>62210</v>
      </c>
      <c r="E31" s="14">
        <f t="shared" si="1"/>
        <v>62210</v>
      </c>
      <c r="F31" s="26" t="s">
        <v>38</v>
      </c>
    </row>
    <row r="32" s="2" customFormat="true" spans="1:6">
      <c r="A32" s="17"/>
      <c r="B32" s="18" t="s">
        <v>39</v>
      </c>
      <c r="C32" s="19"/>
      <c r="D32" s="19">
        <v>2023610.7</v>
      </c>
      <c r="E32" s="19">
        <v>1800000</v>
      </c>
      <c r="F32" s="27"/>
    </row>
    <row r="33" s="3" customFormat="true" ht="27.6" spans="1:6">
      <c r="A33" s="20" t="s">
        <v>40</v>
      </c>
      <c r="B33" s="20" t="s">
        <v>41</v>
      </c>
      <c r="C33" s="20"/>
      <c r="D33" s="20"/>
      <c r="E33" s="20"/>
      <c r="F33" s="20"/>
    </row>
  </sheetData>
  <mergeCells count="2">
    <mergeCell ref="A1:F1"/>
    <mergeCell ref="B33:F33"/>
  </mergeCells>
  <printOptions horizontalCentered="true"/>
  <pageMargins left="0.590277777777778" right="0.590277777777778" top="0.590277777777778" bottom="0.590277777777778" header="0.393055555555556" footer="0.393055555555556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user1</cp:lastModifiedBy>
  <dcterms:created xsi:type="dcterms:W3CDTF">2020-11-04T23:01:00Z</dcterms:created>
  <dcterms:modified xsi:type="dcterms:W3CDTF">2022-04-14T09:47:06Z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