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3"/>
  </bookViews>
  <sheets>
    <sheet name="收支总表" sheetId="1" r:id="rId1"/>
    <sheet name="基本支出表" sheetId="2" r:id="rId2"/>
    <sheet name="项目支出表" sheetId="3" r:id="rId3"/>
    <sheet name="三公经费支出表" sheetId="4" r:id="rId4"/>
  </sheets>
  <definedNames>
    <definedName name="_xlnm.Print_Area" localSheetId="3">'三公经费支出表'!$A$1:$F$9</definedName>
    <definedName name="_xlnm.Print_Titles" localSheetId="1">'基本支出表'!$1:$4</definedName>
    <definedName name="_xlnm.Print_Titles" localSheetId="0">'收支总表'!$1:$40</definedName>
  </definedNames>
  <calcPr fullCalcOnLoad="1"/>
</workbook>
</file>

<file path=xl/sharedStrings.xml><?xml version="1.0" encoding="utf-8"?>
<sst xmlns="http://schemas.openxmlformats.org/spreadsheetml/2006/main" count="201" uniqueCount="131">
  <si>
    <t>表一：2014年部门收支决算总表</t>
  </si>
  <si>
    <t>单位名称：云浮市国土资源和城乡规划管理管理局</t>
  </si>
  <si>
    <t>单位：万元</t>
  </si>
  <si>
    <t>收                             入</t>
  </si>
  <si>
    <t>支                        出</t>
  </si>
  <si>
    <t>项                    目</t>
  </si>
  <si>
    <t>决算数</t>
  </si>
  <si>
    <t>项             目</t>
  </si>
  <si>
    <t>一、财政拨款收入</t>
  </si>
  <si>
    <t>一、一般公共服务支出</t>
  </si>
  <si>
    <t xml:space="preserve">  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</si>
  <si>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</si>
  <si>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</si>
  <si>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</si>
  <si>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</si>
  <si>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</si>
  <si>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</si>
  <si>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</si>
  <si>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</si>
  <si>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</si>
  <si>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</si>
  <si>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</si>
  <si>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</si>
  <si>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</si>
  <si>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</si>
  <si>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</si>
  <si>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</si>
  <si>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</si>
  <si>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</si>
  <si>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</si>
  <si>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</si>
  <si>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</si>
  <si>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</si>
  <si>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</si>
  <si>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</si>
  <si>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</si>
  <si>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</si>
  <si>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</si>
  <si>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</si>
  <si>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</si>
  <si>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</si>
  <si>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</si>
  <si>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</si>
  <si>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其中：提取职工福利基金</t>
  </si>
  <si>
    <t xml:space="preserve">  其中：项目支出结转和结余</t>
  </si>
  <si>
    <t xml:space="preserve">  转入事业基金</t>
  </si>
  <si>
    <t>年末结转和结余</t>
  </si>
  <si>
    <t>合计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</si>
  <si>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</si>
  <si>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</si>
  <si>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</si>
  <si>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表二：2014年部门财政拨款支出决算表（基本支出）</t>
  </si>
  <si>
    <t>单位名称:云浮市国土资源和城乡规划管理局</t>
  </si>
  <si>
    <t>科目编码</t>
  </si>
  <si>
    <t>科目名称</t>
  </si>
  <si>
    <t>公共预算支出决算数</t>
  </si>
  <si>
    <t>政府性基金
支出决算数</t>
  </si>
  <si>
    <t>备注</t>
  </si>
  <si>
    <t>206</t>
  </si>
  <si>
    <t>科学技术支出</t>
  </si>
  <si>
    <t>20604</t>
  </si>
  <si>
    <t>技术研究与开发</t>
  </si>
  <si>
    <t>2060499</t>
  </si>
  <si>
    <t xml:space="preserve">  其他技术研究与开发支出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</si>
  <si>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</si>
  <si>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</si>
  <si>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</si>
  <si>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</si>
  <si>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</si>
  <si>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</si>
  <si>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</si>
  <si>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</si>
  <si>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</si>
  <si>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</si>
  <si>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</si>
  <si>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</si>
  <si>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</si>
  <si>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</si>
  <si>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</si>
  <si>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</si>
  <si>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</si>
  <si>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</si>
  <si>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</si>
  <si>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</si>
  <si>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220</t>
  </si>
  <si>
    <t>国土海洋气象等支出</t>
  </si>
  <si>
    <t>22001</t>
  </si>
  <si>
    <t>国土资源事务</t>
  </si>
  <si>
    <t>2200101</t>
  </si>
  <si>
    <t xml:space="preserve">  行政运行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</si>
  <si>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</si>
  <si>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</si>
  <si>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</si>
  <si>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</si>
  <si>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</si>
  <si>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</si>
  <si>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</si>
  <si>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</si>
  <si>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注：资金来源包括公共财政拨款和政府性基金拨款，科目全部细化到“项”级支出科目。</t>
  </si>
  <si>
    <t>表三：2014年部门财政拨款支出决算表（项目支出）</t>
  </si>
  <si>
    <t>212</t>
  </si>
  <si>
    <t>城乡社区支出</t>
  </si>
  <si>
    <t>21208</t>
  </si>
  <si>
    <t>国有土地使用权出让收入安排的支出</t>
  </si>
  <si>
    <t>2120801</t>
  </si>
  <si>
    <t xml:space="preserve">  征地和拆迁补偿支出</t>
  </si>
  <si>
    <t>2120802</t>
  </si>
  <si>
    <t xml:space="preserve">  土地开发支出</t>
  </si>
  <si>
    <t>2120899</t>
  </si>
  <si>
    <t xml:space="preserve">  其他国有土地使用权出让收入安排的支出</t>
  </si>
  <si>
    <t>21213</t>
  </si>
  <si>
    <t>城市基础设施配套费安排的支出</t>
  </si>
  <si>
    <t>2121399</t>
  </si>
  <si>
    <t xml:space="preserve">  其他城市基础设施配套费安排的支出</t>
  </si>
  <si>
    <t>2200106</t>
  </si>
  <si>
    <t xml:space="preserve">  土地资源利用与保护</t>
  </si>
  <si>
    <t>2200114</t>
  </si>
  <si>
    <t xml:space="preserve">  地质矿产资源利用与保护</t>
  </si>
  <si>
    <t>2200120</t>
  </si>
  <si>
    <t xml:space="preserve">  矿产资源专项收入安排的支出</t>
  </si>
  <si>
    <t>2200199</t>
  </si>
  <si>
    <t xml:space="preserve">  其他国土资源事务支出</t>
  </si>
  <si>
    <t>表四：“三公经费”财政拨款支出决算表</t>
  </si>
  <si>
    <t>单位名称：云浮市国土资源和城乡规划管理局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</si>
  <si>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</si>
  <si>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</si>
  <si>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</si>
  <si>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</si>
  <si>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</si>
  <si>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</si>
  <si>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说明：2014年我局把严格控制三公经费用为一项重要工作，采用有力措施，杜绝铺张浪费厉行节约，各项费用都得到有效控制，2014年因公出国（境）费用为0，比2013年减少4.85万元，2014年公务用车运行维护费用比2013年下降71.1%，2014年公国接待费用比2013年下降20.15%；2014年我局接待批次为205次，接待人数为1440人次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</si>
</sst>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&quot;¥&quot;* _-#,##0.00;&quot;¥&quot;* \-#,##0.00;&quot;¥&quot;* _-&quot;-&quot;??;@"/>
    <numFmt numFmtId="179" formatCode="* #,##0;* \-#,##0;* &quot;-&quot;;@"/>
    <numFmt numFmtId="180" formatCode="#,##0.0_ "/>
    <numFmt numFmtId="181" formatCode="00"/>
    <numFmt numFmtId="182" formatCode=";;"/>
    <numFmt numFmtId="183" formatCode="#,##0.00_ "/>
    <numFmt numFmtId="184" formatCode="0.00_);[Red]\(0.00\)"/>
  </numFmts>
  <fonts count="4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 applyProtection="1">
      <alignment horizontal="centerContinuous"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81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Fill="1" applyAlignment="1" applyProtection="1">
      <alignment/>
      <protection/>
    </xf>
    <xf numFmtId="180" fontId="6" fillId="0" borderId="0" xfId="0" applyNumberFormat="1" applyFont="1" applyFill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/>
    </xf>
    <xf numFmtId="18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showZeros="0" zoomScalePageLayoutView="0" workbookViewId="0" topLeftCell="A1">
      <selection activeCell="A27" sqref="A27"/>
    </sheetView>
  </sheetViews>
  <sheetFormatPr defaultColWidth="9.16015625" defaultRowHeight="12.75" customHeight="1"/>
  <cols>
    <col min="1" max="1" width="37.66015625" style="0" customWidth="1"/>
    <col min="2" max="2" width="17.66015625" style="0" customWidth="1"/>
    <col min="3" max="3" width="37" style="0" customWidth="1"/>
    <col min="4" max="4" width="18.16015625" style="0" customWidth="1"/>
  </cols>
  <sheetData>
    <row r="1" spans="1:4" ht="18" customHeight="1">
      <c r="A1" s="1"/>
      <c r="B1" s="2"/>
      <c r="C1" s="3"/>
      <c r="D1" s="2"/>
    </row>
    <row r="2" spans="1:4" ht="18" customHeight="1">
      <c r="A2" s="9" t="s">
        <v>0</v>
      </c>
      <c r="B2" s="9"/>
      <c r="C2" s="9"/>
      <c r="D2" s="9"/>
    </row>
    <row r="3" spans="1:4" s="45" customFormat="1" ht="42.75" customHeight="1">
      <c r="A3" s="42" t="s">
        <v>1</v>
      </c>
      <c r="B3" s="43"/>
      <c r="C3" s="42"/>
      <c r="D3" s="44" t="s">
        <v>2</v>
      </c>
    </row>
    <row r="4" spans="1:4" ht="18" customHeight="1">
      <c r="A4" s="22" t="s">
        <v>3</v>
      </c>
      <c r="B4" s="22"/>
      <c r="C4" s="58" t="s">
        <v>4</v>
      </c>
      <c r="D4" s="58"/>
    </row>
    <row r="5" spans="1:4" ht="18" customHeight="1">
      <c r="A5" s="11" t="s">
        <v>5</v>
      </c>
      <c r="B5" s="21" t="s">
        <v>6</v>
      </c>
      <c r="C5" s="11" t="s">
        <v>7</v>
      </c>
      <c r="D5" s="21" t="s">
        <v>6</v>
      </c>
    </row>
    <row r="6" spans="1:4" ht="18" customHeight="1">
      <c r="A6" s="13" t="s">
        <v>8</v>
      </c>
      <c r="B6" s="12">
        <v>17767.99</v>
      </c>
      <c r="C6" s="18" t="s">
        <v>9</v>
      </c>
      <c r="D6" s="12">
        <v>0</v>
      </c>
    </row>
    <row r="7" spans="1:4" ht="18" customHeight="1">
      <c r="A7" s="13" t="s">
        <v>10</v>
      </c>
      <c r="B7" s="12">
        <v>16080.99</v>
      </c>
      <c r="C7" s="18" t="s">
        <v>11</v>
      </c>
      <c r="D7" s="12">
        <v>0</v>
      </c>
    </row>
    <row r="8" spans="1:4" ht="18" customHeight="1">
      <c r="A8" s="13" t="s">
        <v>12</v>
      </c>
      <c r="B8" s="12">
        <v>0</v>
      </c>
      <c r="C8" s="20" t="s">
        <v>13</v>
      </c>
      <c r="D8" s="12">
        <v>0</v>
      </c>
    </row>
    <row r="9" spans="1:4" ht="18" customHeight="1">
      <c r="A9" s="13" t="s">
        <v>14</v>
      </c>
      <c r="B9" s="12">
        <v>0</v>
      </c>
      <c r="C9" s="18" t="s">
        <v>15</v>
      </c>
      <c r="D9" s="12">
        <v>0</v>
      </c>
    </row>
    <row r="10" spans="1:4" ht="18" customHeight="1">
      <c r="A10" s="13" t="s">
        <v>16</v>
      </c>
      <c r="B10" s="12">
        <v>0</v>
      </c>
      <c r="C10" s="19" t="s">
        <v>17</v>
      </c>
      <c r="D10" s="12">
        <v>0</v>
      </c>
    </row>
    <row r="11" spans="1:4" ht="18" customHeight="1">
      <c r="A11" s="13" t="s">
        <v>18</v>
      </c>
      <c r="B11" s="12">
        <v>0</v>
      </c>
      <c r="C11" s="18" t="s">
        <v>19</v>
      </c>
      <c r="D11" s="12">
        <v>0.7</v>
      </c>
    </row>
    <row r="12" spans="1:4" ht="18" customHeight="1">
      <c r="A12" s="13" t="s">
        <v>20</v>
      </c>
      <c r="B12" s="12">
        <v>0</v>
      </c>
      <c r="C12" s="18" t="s">
        <v>21</v>
      </c>
      <c r="D12" s="12">
        <v>0</v>
      </c>
    </row>
    <row r="13" spans="1:4" ht="18" customHeight="1">
      <c r="A13" s="13" t="s">
        <v>22</v>
      </c>
      <c r="B13" s="12" t="s">
        <v>22</v>
      </c>
      <c r="C13" s="20" t="s">
        <v>23</v>
      </c>
      <c r="D13" s="12">
        <v>161.77</v>
      </c>
    </row>
    <row r="14" spans="1:4" ht="18" customHeight="1">
      <c r="A14" s="13" t="s">
        <v>22</v>
      </c>
      <c r="B14" s="12" t="s">
        <v>22</v>
      </c>
      <c r="C14" s="18" t="s">
        <v>24</v>
      </c>
      <c r="D14" s="12">
        <v>41.1</v>
      </c>
    </row>
    <row r="15" spans="1:4" ht="18" customHeight="1">
      <c r="A15" s="10" t="s">
        <v>22</v>
      </c>
      <c r="B15" s="12" t="s">
        <v>22</v>
      </c>
      <c r="C15" s="19" t="s">
        <v>25</v>
      </c>
      <c r="D15" s="12">
        <v>0</v>
      </c>
    </row>
    <row r="16" spans="1:4" ht="18" customHeight="1">
      <c r="A16" s="13" t="s">
        <v>22</v>
      </c>
      <c r="B16" s="12" t="s">
        <v>22</v>
      </c>
      <c r="C16" s="18" t="s">
        <v>26</v>
      </c>
      <c r="D16" s="12">
        <v>18090.99</v>
      </c>
    </row>
    <row r="17" spans="1:4" ht="18" customHeight="1">
      <c r="A17" s="13" t="s">
        <v>22</v>
      </c>
      <c r="B17" s="12" t="s">
        <v>22</v>
      </c>
      <c r="C17" s="18" t="s">
        <v>27</v>
      </c>
      <c r="D17" s="12">
        <v>0</v>
      </c>
    </row>
    <row r="18" spans="1:4" ht="18" customHeight="1">
      <c r="A18" s="13" t="s">
        <v>22</v>
      </c>
      <c r="B18" s="12" t="s">
        <v>22</v>
      </c>
      <c r="C18" s="18" t="s">
        <v>28</v>
      </c>
      <c r="D18" s="12">
        <v>0</v>
      </c>
    </row>
    <row r="19" spans="1:4" ht="18" customHeight="1">
      <c r="A19" s="13" t="s">
        <v>22</v>
      </c>
      <c r="B19" s="12" t="s">
        <v>22</v>
      </c>
      <c r="C19" s="18" t="s">
        <v>29</v>
      </c>
      <c r="D19" s="12">
        <v>0</v>
      </c>
    </row>
    <row r="20" spans="1:4" ht="18" customHeight="1">
      <c r="A20" s="10" t="s">
        <v>22</v>
      </c>
      <c r="B20" s="12" t="s">
        <v>22</v>
      </c>
      <c r="C20" s="19" t="s">
        <v>30</v>
      </c>
      <c r="D20" s="12">
        <v>0</v>
      </c>
    </row>
    <row r="21" spans="1:4" ht="18" customHeight="1">
      <c r="A21" s="10" t="s">
        <v>22</v>
      </c>
      <c r="B21" s="12" t="s">
        <v>22</v>
      </c>
      <c r="C21" s="18" t="s">
        <v>31</v>
      </c>
      <c r="D21" s="12">
        <v>0</v>
      </c>
    </row>
    <row r="22" spans="1:4" ht="18" customHeight="1">
      <c r="A22" s="13" t="s">
        <v>22</v>
      </c>
      <c r="B22" s="12" t="s">
        <v>22</v>
      </c>
      <c r="C22" s="20" t="s">
        <v>32</v>
      </c>
      <c r="D22" s="12">
        <v>0</v>
      </c>
    </row>
    <row r="23" spans="1:4" ht="18" customHeight="1">
      <c r="A23" s="13" t="s">
        <v>22</v>
      </c>
      <c r="B23" s="12" t="s">
        <v>22</v>
      </c>
      <c r="C23" s="18" t="s">
        <v>33</v>
      </c>
      <c r="D23" s="12">
        <v>1384.92</v>
      </c>
    </row>
    <row r="24" spans="1:4" ht="18" customHeight="1">
      <c r="A24" s="13" t="s">
        <v>22</v>
      </c>
      <c r="B24" s="12" t="s">
        <v>22</v>
      </c>
      <c r="C24" s="18" t="s">
        <v>34</v>
      </c>
      <c r="D24" s="12">
        <v>111.51</v>
      </c>
    </row>
    <row r="25" spans="1:4" ht="18" customHeight="1">
      <c r="A25" s="13" t="s">
        <v>22</v>
      </c>
      <c r="B25" s="12" t="s">
        <v>22</v>
      </c>
      <c r="C25" s="19" t="s">
        <v>35</v>
      </c>
      <c r="D25" s="12">
        <v>0</v>
      </c>
    </row>
    <row r="26" spans="1:4" ht="18" customHeight="1">
      <c r="A26" s="13" t="s">
        <v>22</v>
      </c>
      <c r="B26" s="12" t="s">
        <v>22</v>
      </c>
      <c r="C26" s="19" t="s">
        <v>36</v>
      </c>
      <c r="D26" s="12">
        <v>0</v>
      </c>
    </row>
    <row r="27" spans="1:4" ht="18" customHeight="1">
      <c r="A27" s="13" t="s">
        <v>22</v>
      </c>
      <c r="B27" s="12" t="s">
        <v>22</v>
      </c>
      <c r="C27" s="19" t="s">
        <v>37</v>
      </c>
      <c r="D27" s="12">
        <v>0</v>
      </c>
    </row>
    <row r="28" spans="1:4" ht="18" customHeight="1">
      <c r="A28" s="13" t="s">
        <v>38</v>
      </c>
      <c r="B28" s="12">
        <v>17767.99</v>
      </c>
      <c r="C28" s="18" t="s">
        <v>39</v>
      </c>
      <c r="D28" s="12">
        <v>19790.99</v>
      </c>
    </row>
    <row r="29" spans="1:4" ht="18" customHeight="1">
      <c r="A29" s="13" t="s">
        <v>40</v>
      </c>
      <c r="B29" s="12">
        <v>0</v>
      </c>
      <c r="C29" s="17" t="s">
        <v>41</v>
      </c>
      <c r="D29" s="12">
        <v>0</v>
      </c>
    </row>
    <row r="30" spans="1:4" ht="18" customHeight="1">
      <c r="A30" s="13" t="s">
        <v>42</v>
      </c>
      <c r="B30" s="12">
        <v>7820.1</v>
      </c>
      <c r="C30" s="17" t="s">
        <v>43</v>
      </c>
      <c r="D30" s="15">
        <v>0</v>
      </c>
    </row>
    <row r="31" spans="1:4" ht="18" customHeight="1">
      <c r="A31" s="13" t="s">
        <v>44</v>
      </c>
      <c r="B31" s="12">
        <v>7085.18</v>
      </c>
      <c r="C31" s="17" t="s">
        <v>45</v>
      </c>
      <c r="D31" s="15">
        <v>0</v>
      </c>
    </row>
    <row r="32" spans="1:4" ht="18" customHeight="1">
      <c r="A32" s="11" t="s">
        <v>22</v>
      </c>
      <c r="B32" s="16" t="s">
        <v>22</v>
      </c>
      <c r="C32" s="11" t="s">
        <v>46</v>
      </c>
      <c r="D32" s="15">
        <v>5797.1</v>
      </c>
    </row>
    <row r="33" spans="1:4" ht="36.75" customHeight="1">
      <c r="A33" s="13" t="s">
        <v>22</v>
      </c>
      <c r="B33" s="12" t="s">
        <v>22</v>
      </c>
      <c r="C33" s="14" t="s">
        <v>44</v>
      </c>
      <c r="D33" s="14">
        <v>5062.18</v>
      </c>
    </row>
    <row r="34" spans="1:4" ht="18" customHeight="1">
      <c r="A34" s="13" t="s">
        <v>22</v>
      </c>
      <c r="B34" s="12" t="s">
        <v>22</v>
      </c>
      <c r="C34" s="13" t="s">
        <v>22</v>
      </c>
      <c r="D34" s="10" t="s">
        <v>22</v>
      </c>
    </row>
    <row r="35" spans="1:4" ht="18" customHeight="1">
      <c r="A35" s="11" t="s">
        <v>47</v>
      </c>
      <c r="B35" s="12">
        <v>25588.09</v>
      </c>
      <c r="C35" s="41" t="s">
        <v>47</v>
      </c>
      <c r="D35" s="15">
        <v>25588.09</v>
      </c>
    </row>
    <row r="36" spans="1:4" s="46" customFormat="1" ht="35.25" customHeight="1">
      <c r="A36" s="59" t="s">
        <v>48</v>
      </c>
      <c r="B36" s="59" t="s">
        <v>22</v>
      </c>
      <c r="C36" s="59" t="s">
        <v>22</v>
      </c>
      <c r="D36" s="59" t="s">
        <v>22</v>
      </c>
    </row>
    <row r="37" spans="1:4" s="46" customFormat="1" ht="18" customHeight="1">
      <c r="A37" s="59" t="s">
        <v>49</v>
      </c>
      <c r="B37" s="59" t="s">
        <v>22</v>
      </c>
      <c r="C37" s="59" t="s">
        <v>22</v>
      </c>
      <c r="D37" s="59" t="s">
        <v>22</v>
      </c>
    </row>
    <row r="38" spans="1:4" ht="18" customHeight="1">
      <c r="A38" s="59" t="s">
        <v>50</v>
      </c>
      <c r="B38" s="59" t="s">
        <v>22</v>
      </c>
      <c r="C38" s="59" t="s">
        <v>22</v>
      </c>
      <c r="D38" s="59" t="s">
        <v>22</v>
      </c>
    </row>
    <row r="39" ht="18" customHeight="1"/>
    <row r="40" ht="18" customHeight="1"/>
  </sheetData>
  <sheetProtection/>
  <mergeCells count="4">
    <mergeCell ref="C4:D4"/>
    <mergeCell ref="A36:D36"/>
    <mergeCell ref="A37:D37"/>
    <mergeCell ref="A38:D38"/>
  </mergeCells>
  <printOptions horizontalCentered="1"/>
  <pageMargins left="0.6298611111111111" right="0.6298611111111111" top="0.5902777777777778" bottom="0.7083333333333334" header="0.5111111111111111" footer="0.5111111111111111"/>
  <pageSetup fitToHeight="100" horizontalDpi="600" verticalDpi="600" orientation="portrait" paperSize="9" scale="9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zoomScalePageLayoutView="0" workbookViewId="0" topLeftCell="A4">
      <selection activeCell="N11" sqref="N11"/>
    </sheetView>
  </sheetViews>
  <sheetFormatPr defaultColWidth="9.16015625" defaultRowHeight="11.25"/>
  <cols>
    <col min="1" max="1" width="18.16015625" style="0" customWidth="1"/>
    <col min="2" max="2" width="52.5" style="0" customWidth="1"/>
    <col min="3" max="3" width="20.66015625" style="0" customWidth="1"/>
    <col min="4" max="5" width="19.5" style="0" customWidth="1"/>
    <col min="6" max="6" width="17.66015625" style="0" customWidth="1"/>
  </cols>
  <sheetData>
    <row r="1" spans="1:6" ht="18" customHeight="1">
      <c r="A1" s="5"/>
      <c r="B1" s="4"/>
      <c r="C1" s="6"/>
      <c r="D1" s="6"/>
      <c r="E1" s="6"/>
      <c r="F1" s="6"/>
    </row>
    <row r="2" spans="1:6" ht="27" customHeight="1">
      <c r="A2" s="26" t="s">
        <v>51</v>
      </c>
      <c r="B2" s="26"/>
      <c r="C2" s="26"/>
      <c r="D2" s="26"/>
      <c r="E2" s="26"/>
      <c r="F2" s="26"/>
    </row>
    <row r="3" spans="1:6" ht="48.75" customHeight="1">
      <c r="A3" s="47" t="s">
        <v>52</v>
      </c>
      <c r="B3" s="39"/>
      <c r="C3" s="38"/>
      <c r="D3" s="38"/>
      <c r="E3" s="38"/>
      <c r="F3" s="48" t="s">
        <v>2</v>
      </c>
    </row>
    <row r="4" spans="1:6" s="8" customFormat="1" ht="42.75" customHeight="1">
      <c r="A4" s="37" t="s">
        <v>53</v>
      </c>
      <c r="B4" s="35" t="s">
        <v>54</v>
      </c>
      <c r="C4" s="36" t="s">
        <v>47</v>
      </c>
      <c r="D4" s="35" t="s">
        <v>55</v>
      </c>
      <c r="E4" s="35" t="s">
        <v>56</v>
      </c>
      <c r="F4" s="35" t="s">
        <v>57</v>
      </c>
    </row>
    <row r="5" spans="1:6" s="7" customFormat="1" ht="23.25" customHeight="1">
      <c r="A5" s="34"/>
      <c r="B5" s="33" t="s">
        <v>47</v>
      </c>
      <c r="C5" s="56">
        <f>SUM(D5:E5)</f>
        <v>1271.97</v>
      </c>
      <c r="D5" s="54">
        <v>1271.97</v>
      </c>
      <c r="E5" s="50">
        <v>0</v>
      </c>
      <c r="F5" s="32"/>
    </row>
    <row r="6" spans="1:6" s="7" customFormat="1" ht="23.25" customHeight="1">
      <c r="A6" s="49" t="s">
        <v>58</v>
      </c>
      <c r="B6" s="49" t="s">
        <v>59</v>
      </c>
      <c r="C6" s="56">
        <f>SUM(D6:E6)</f>
        <v>0.7</v>
      </c>
      <c r="D6" s="51">
        <v>0.7</v>
      </c>
      <c r="E6" s="29"/>
      <c r="F6" s="32"/>
    </row>
    <row r="7" spans="1:6" s="7" customFormat="1" ht="23.25" customHeight="1">
      <c r="A7" s="49" t="s">
        <v>60</v>
      </c>
      <c r="B7" s="49" t="s">
        <v>61</v>
      </c>
      <c r="C7" s="56">
        <f aca="true" t="shared" si="0" ref="C7:C25">SUM(D7:E7)</f>
        <v>0.7</v>
      </c>
      <c r="D7" s="51">
        <v>0.7</v>
      </c>
      <c r="E7" s="29"/>
      <c r="F7" s="32"/>
    </row>
    <row r="8" spans="1:6" ht="20.25" customHeight="1">
      <c r="A8" s="31" t="s">
        <v>62</v>
      </c>
      <c r="B8" s="31" t="s">
        <v>63</v>
      </c>
      <c r="C8" s="56">
        <f t="shared" si="0"/>
        <v>0.7</v>
      </c>
      <c r="D8" s="52">
        <v>0.7</v>
      </c>
      <c r="E8" s="29"/>
      <c r="F8" s="29"/>
    </row>
    <row r="9" spans="1:6" ht="20.25" customHeight="1">
      <c r="A9" s="31" t="s">
        <v>64</v>
      </c>
      <c r="B9" s="31" t="s">
        <v>65</v>
      </c>
      <c r="C9" s="56">
        <f t="shared" si="0"/>
        <v>161.78</v>
      </c>
      <c r="D9" s="52">
        <v>161.78</v>
      </c>
      <c r="E9" s="29"/>
      <c r="F9" s="29"/>
    </row>
    <row r="10" spans="1:6" ht="20.25" customHeight="1">
      <c r="A10" s="31" t="s">
        <v>66</v>
      </c>
      <c r="B10" s="31" t="s">
        <v>67</v>
      </c>
      <c r="C10" s="56">
        <f t="shared" si="0"/>
        <v>159.62</v>
      </c>
      <c r="D10" s="52">
        <v>159.62</v>
      </c>
      <c r="E10" s="29"/>
      <c r="F10" s="29"/>
    </row>
    <row r="11" spans="1:6" ht="20.25" customHeight="1">
      <c r="A11" s="31" t="s">
        <v>68</v>
      </c>
      <c r="B11" s="31" t="s">
        <v>69</v>
      </c>
      <c r="C11" s="56">
        <f t="shared" si="0"/>
        <v>159.28</v>
      </c>
      <c r="D11" s="52">
        <v>159.28</v>
      </c>
      <c r="E11" s="29"/>
      <c r="F11" s="29"/>
    </row>
    <row r="12" spans="1:6" ht="20.25" customHeight="1">
      <c r="A12" s="49" t="s">
        <v>70</v>
      </c>
      <c r="B12" s="31" t="s">
        <v>71</v>
      </c>
      <c r="C12" s="56">
        <f t="shared" si="0"/>
        <v>0.34</v>
      </c>
      <c r="D12" s="52">
        <v>0.34</v>
      </c>
      <c r="E12" s="29"/>
      <c r="F12" s="29"/>
    </row>
    <row r="13" spans="1:6" ht="20.25" customHeight="1">
      <c r="A13" s="49" t="s">
        <v>72</v>
      </c>
      <c r="B13" s="31" t="s">
        <v>73</v>
      </c>
      <c r="C13" s="56">
        <f t="shared" si="0"/>
        <v>2.16</v>
      </c>
      <c r="D13" s="52">
        <v>2.16</v>
      </c>
      <c r="E13" s="29"/>
      <c r="F13" s="29"/>
    </row>
    <row r="14" spans="1:6" ht="20.25" customHeight="1">
      <c r="A14" s="31" t="s">
        <v>74</v>
      </c>
      <c r="B14" s="31" t="s">
        <v>75</v>
      </c>
      <c r="C14" s="56">
        <f t="shared" si="0"/>
        <v>2.16</v>
      </c>
      <c r="D14" s="52">
        <v>2.16</v>
      </c>
      <c r="E14" s="29"/>
      <c r="F14" s="29"/>
    </row>
    <row r="15" spans="1:6" ht="20.25" customHeight="1">
      <c r="A15" s="31" t="s">
        <v>76</v>
      </c>
      <c r="B15" s="31" t="s">
        <v>77</v>
      </c>
      <c r="C15" s="56">
        <f t="shared" si="0"/>
        <v>41.1</v>
      </c>
      <c r="D15" s="52">
        <v>41.1</v>
      </c>
      <c r="E15" s="29"/>
      <c r="F15" s="29"/>
    </row>
    <row r="16" spans="1:6" ht="20.25" customHeight="1">
      <c r="A16" s="31" t="s">
        <v>78</v>
      </c>
      <c r="B16" s="31" t="s">
        <v>79</v>
      </c>
      <c r="C16" s="56">
        <f t="shared" si="0"/>
        <v>41.1</v>
      </c>
      <c r="D16" s="52">
        <v>41.1</v>
      </c>
      <c r="E16" s="29"/>
      <c r="F16" s="29"/>
    </row>
    <row r="17" spans="1:6" ht="20.25" customHeight="1">
      <c r="A17" s="31" t="s">
        <v>80</v>
      </c>
      <c r="B17" s="31" t="s">
        <v>81</v>
      </c>
      <c r="C17" s="56">
        <f t="shared" si="0"/>
        <v>38.55</v>
      </c>
      <c r="D17" s="52">
        <v>38.55</v>
      </c>
      <c r="E17" s="29"/>
      <c r="F17" s="29"/>
    </row>
    <row r="18" spans="1:6" ht="20.25" customHeight="1">
      <c r="A18" s="49" t="s">
        <v>82</v>
      </c>
      <c r="B18" s="31" t="s">
        <v>83</v>
      </c>
      <c r="C18" s="56">
        <f t="shared" si="0"/>
        <v>2.55</v>
      </c>
      <c r="D18" s="52">
        <v>2.55</v>
      </c>
      <c r="E18" s="29"/>
      <c r="F18" s="29"/>
    </row>
    <row r="19" spans="1:6" ht="20.25" customHeight="1">
      <c r="A19" s="49" t="s">
        <v>84</v>
      </c>
      <c r="B19" s="31" t="s">
        <v>85</v>
      </c>
      <c r="C19" s="56">
        <f t="shared" si="0"/>
        <v>956.9</v>
      </c>
      <c r="D19" s="52">
        <v>956.9</v>
      </c>
      <c r="E19" s="29"/>
      <c r="F19" s="29"/>
    </row>
    <row r="20" spans="1:6" ht="20.25" customHeight="1">
      <c r="A20" s="31" t="s">
        <v>86</v>
      </c>
      <c r="B20" s="31" t="s">
        <v>87</v>
      </c>
      <c r="C20" s="56">
        <f t="shared" si="0"/>
        <v>956.9</v>
      </c>
      <c r="D20" s="29">
        <v>956.9</v>
      </c>
      <c r="E20" s="29"/>
      <c r="F20" s="29"/>
    </row>
    <row r="21" spans="1:6" ht="20.25" customHeight="1">
      <c r="A21" s="31" t="s">
        <v>88</v>
      </c>
      <c r="B21" s="31" t="s">
        <v>89</v>
      </c>
      <c r="C21" s="56">
        <f t="shared" si="0"/>
        <v>956.9</v>
      </c>
      <c r="D21" s="29">
        <v>956.9</v>
      </c>
      <c r="E21" s="29"/>
      <c r="F21" s="29"/>
    </row>
    <row r="22" spans="1:6" ht="20.25" customHeight="1">
      <c r="A22" s="31" t="s">
        <v>90</v>
      </c>
      <c r="B22" s="31" t="s">
        <v>91</v>
      </c>
      <c r="C22" s="56">
        <f t="shared" si="0"/>
        <v>111.51</v>
      </c>
      <c r="D22" s="52">
        <v>111.51</v>
      </c>
      <c r="E22" s="27"/>
      <c r="F22" s="27"/>
    </row>
    <row r="23" spans="1:6" ht="20.25" customHeight="1">
      <c r="A23" s="31" t="s">
        <v>92</v>
      </c>
      <c r="B23" s="31" t="s">
        <v>93</v>
      </c>
      <c r="C23" s="56">
        <f t="shared" si="0"/>
        <v>111.51</v>
      </c>
      <c r="D23" s="52">
        <v>111.51</v>
      </c>
      <c r="E23" s="27"/>
      <c r="F23" s="27"/>
    </row>
    <row r="24" spans="1:6" ht="20.25" customHeight="1">
      <c r="A24" s="31" t="s">
        <v>94</v>
      </c>
      <c r="B24" s="31" t="s">
        <v>95</v>
      </c>
      <c r="C24" s="56">
        <f t="shared" si="0"/>
        <v>94.45</v>
      </c>
      <c r="D24" s="52">
        <v>94.45</v>
      </c>
      <c r="E24" s="27"/>
      <c r="F24" s="27"/>
    </row>
    <row r="25" spans="1:6" ht="20.25" customHeight="1">
      <c r="A25" s="31" t="s">
        <v>96</v>
      </c>
      <c r="B25" s="31" t="s">
        <v>97</v>
      </c>
      <c r="C25" s="56">
        <f t="shared" si="0"/>
        <v>17.06</v>
      </c>
      <c r="D25" s="53">
        <v>17.06</v>
      </c>
      <c r="E25" s="27"/>
      <c r="F25" s="27"/>
    </row>
    <row r="26" spans="1:6" ht="24" customHeight="1">
      <c r="A26" s="60" t="s">
        <v>98</v>
      </c>
      <c r="B26" s="60"/>
      <c r="C26" s="60"/>
      <c r="D26" s="60"/>
      <c r="E26" s="60"/>
      <c r="F26" s="60"/>
    </row>
  </sheetData>
  <sheetProtection/>
  <mergeCells count="1">
    <mergeCell ref="A26:F26"/>
  </mergeCells>
  <printOptions horizontalCentered="1"/>
  <pageMargins left="0.6298611111111111" right="0.6298611111111111" top="0.5902777777777778" bottom="0.7083333333333334" header="0.5111111111111111" footer="0.5111111111111111"/>
  <pageSetup fitToHeight="100" fitToWidth="1" horizontalDpi="600" verticalDpi="600" orientation="portrait" paperSize="9" scale="74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20" sqref="A20:F20"/>
    </sheetView>
  </sheetViews>
  <sheetFormatPr defaultColWidth="9.16015625" defaultRowHeight="11.25"/>
  <cols>
    <col min="1" max="1" width="12" style="0" customWidth="1"/>
    <col min="2" max="2" width="52.33203125" style="0" customWidth="1"/>
    <col min="3" max="3" width="17.5" style="0" customWidth="1"/>
    <col min="4" max="5" width="19.66015625" style="0" customWidth="1"/>
    <col min="6" max="6" width="17.66015625" style="0" customWidth="1"/>
  </cols>
  <sheetData>
    <row r="1" spans="1:6" ht="18" customHeight="1">
      <c r="A1" s="5"/>
      <c r="B1" s="4"/>
      <c r="C1" s="6"/>
      <c r="D1" s="6"/>
      <c r="E1" s="6"/>
      <c r="F1" s="6"/>
    </row>
    <row r="2" spans="1:6" ht="27.75" customHeight="1">
      <c r="A2" s="26" t="s">
        <v>99</v>
      </c>
      <c r="B2" s="26"/>
      <c r="C2" s="26"/>
      <c r="D2" s="26"/>
      <c r="E2" s="26"/>
      <c r="F2" s="26"/>
    </row>
    <row r="3" spans="1:6" ht="48.75" customHeight="1">
      <c r="A3" s="47" t="s">
        <v>52</v>
      </c>
      <c r="B3" s="39"/>
      <c r="C3" s="38"/>
      <c r="D3" s="38"/>
      <c r="E3" s="38"/>
      <c r="F3" s="48" t="s">
        <v>2</v>
      </c>
    </row>
    <row r="4" spans="1:6" s="8" customFormat="1" ht="35.25" customHeight="1">
      <c r="A4" s="37" t="s">
        <v>53</v>
      </c>
      <c r="B4" s="35" t="s">
        <v>54</v>
      </c>
      <c r="C4" s="36" t="s">
        <v>47</v>
      </c>
      <c r="D4" s="35" t="s">
        <v>55</v>
      </c>
      <c r="E4" s="35" t="s">
        <v>56</v>
      </c>
      <c r="F4" s="35" t="s">
        <v>57</v>
      </c>
    </row>
    <row r="5" spans="1:6" s="8" customFormat="1" ht="35.25" customHeight="1">
      <c r="A5" s="37"/>
      <c r="B5" s="35" t="s">
        <v>47</v>
      </c>
      <c r="C5" s="54">
        <f>SUM(D5:E5)</f>
        <v>18519.010000000002</v>
      </c>
      <c r="D5" s="54">
        <v>428.02</v>
      </c>
      <c r="E5" s="57">
        <v>18090.99</v>
      </c>
      <c r="F5" s="35"/>
    </row>
    <row r="6" spans="1:6" ht="20.25" customHeight="1">
      <c r="A6" s="49" t="s">
        <v>100</v>
      </c>
      <c r="B6" s="31" t="s">
        <v>101</v>
      </c>
      <c r="C6" s="54">
        <f aca="true" t="shared" si="0" ref="C6:C19">SUM(D6:E6)</f>
        <v>18090.99</v>
      </c>
      <c r="D6" s="54">
        <v>0</v>
      </c>
      <c r="E6" s="27">
        <v>18090.99</v>
      </c>
      <c r="F6" s="27"/>
    </row>
    <row r="7" spans="1:6" ht="20.25" customHeight="1">
      <c r="A7" s="49" t="s">
        <v>102</v>
      </c>
      <c r="B7" s="31" t="s">
        <v>103</v>
      </c>
      <c r="C7" s="54">
        <f t="shared" si="0"/>
        <v>18049.19</v>
      </c>
      <c r="D7" s="54">
        <v>0</v>
      </c>
      <c r="E7" s="27">
        <v>18049.19</v>
      </c>
      <c r="F7" s="27"/>
    </row>
    <row r="8" spans="1:6" ht="20.25" customHeight="1">
      <c r="A8" s="49" t="s">
        <v>104</v>
      </c>
      <c r="B8" s="31" t="s">
        <v>105</v>
      </c>
      <c r="C8" s="54">
        <f t="shared" si="0"/>
        <v>17945.39</v>
      </c>
      <c r="D8" s="54">
        <v>0</v>
      </c>
      <c r="E8" s="27">
        <v>17945.39</v>
      </c>
      <c r="F8" s="27"/>
    </row>
    <row r="9" spans="1:6" ht="20.25" customHeight="1">
      <c r="A9" s="49" t="s">
        <v>106</v>
      </c>
      <c r="B9" s="31" t="s">
        <v>107</v>
      </c>
      <c r="C9" s="54">
        <f t="shared" si="0"/>
        <v>37.5</v>
      </c>
      <c r="D9" s="54">
        <v>0</v>
      </c>
      <c r="E9" s="27">
        <v>37.5</v>
      </c>
      <c r="F9" s="27"/>
    </row>
    <row r="10" spans="1:6" ht="20.25" customHeight="1">
      <c r="A10" s="49" t="s">
        <v>108</v>
      </c>
      <c r="B10" s="31" t="s">
        <v>109</v>
      </c>
      <c r="C10" s="54">
        <f t="shared" si="0"/>
        <v>66.3</v>
      </c>
      <c r="D10" s="54">
        <v>0</v>
      </c>
      <c r="E10" s="27">
        <v>66.3</v>
      </c>
      <c r="F10" s="27"/>
    </row>
    <row r="11" spans="1:6" ht="20.25" customHeight="1">
      <c r="A11" s="49" t="s">
        <v>110</v>
      </c>
      <c r="B11" s="31" t="s">
        <v>111</v>
      </c>
      <c r="C11" s="54">
        <f t="shared" si="0"/>
        <v>41.8</v>
      </c>
      <c r="D11" s="54">
        <v>0</v>
      </c>
      <c r="E11" s="27">
        <v>41.8</v>
      </c>
      <c r="F11" s="27"/>
    </row>
    <row r="12" spans="1:6" ht="20.25" customHeight="1">
      <c r="A12" s="49" t="s">
        <v>112</v>
      </c>
      <c r="B12" s="31" t="s">
        <v>113</v>
      </c>
      <c r="C12" s="54">
        <f t="shared" si="0"/>
        <v>41.8</v>
      </c>
      <c r="D12" s="54">
        <v>0</v>
      </c>
      <c r="E12" s="27">
        <v>41.8</v>
      </c>
      <c r="F12" s="27"/>
    </row>
    <row r="13" spans="1:6" ht="20.25" customHeight="1">
      <c r="A13" s="30" t="s">
        <v>84</v>
      </c>
      <c r="B13" s="18" t="s">
        <v>85</v>
      </c>
      <c r="C13" s="54">
        <f t="shared" si="0"/>
        <v>428.02</v>
      </c>
      <c r="D13" s="54">
        <v>428.02</v>
      </c>
      <c r="E13" s="27"/>
      <c r="F13" s="27"/>
    </row>
    <row r="14" spans="1:6" ht="20.25" customHeight="1">
      <c r="A14" s="30" t="s">
        <v>86</v>
      </c>
      <c r="B14" s="18" t="s">
        <v>87</v>
      </c>
      <c r="C14" s="54">
        <f t="shared" si="0"/>
        <v>428.02</v>
      </c>
      <c r="D14" s="54">
        <v>428.02</v>
      </c>
      <c r="E14" s="27"/>
      <c r="F14" s="27"/>
    </row>
    <row r="15" spans="1:6" ht="20.25" customHeight="1">
      <c r="A15" s="55" t="s">
        <v>88</v>
      </c>
      <c r="B15" s="31" t="s">
        <v>89</v>
      </c>
      <c r="C15" s="54">
        <f t="shared" si="0"/>
        <v>0</v>
      </c>
      <c r="D15" s="54">
        <v>0</v>
      </c>
      <c r="E15" s="27"/>
      <c r="F15" s="27"/>
    </row>
    <row r="16" spans="1:6" ht="20.25" customHeight="1">
      <c r="A16" s="28" t="s">
        <v>114</v>
      </c>
      <c r="B16" s="18" t="s">
        <v>115</v>
      </c>
      <c r="C16" s="54">
        <f t="shared" si="0"/>
        <v>329.8</v>
      </c>
      <c r="D16" s="54">
        <v>329.8</v>
      </c>
      <c r="E16" s="27"/>
      <c r="F16" s="27"/>
    </row>
    <row r="17" spans="1:6" ht="20.25" customHeight="1">
      <c r="A17" s="28" t="s">
        <v>116</v>
      </c>
      <c r="B17" s="20" t="s">
        <v>117</v>
      </c>
      <c r="C17" s="54">
        <f t="shared" si="0"/>
        <v>10</v>
      </c>
      <c r="D17" s="54">
        <v>10</v>
      </c>
      <c r="E17" s="27"/>
      <c r="F17" s="27"/>
    </row>
    <row r="18" spans="1:6" ht="20.25" customHeight="1">
      <c r="A18" s="30" t="s">
        <v>118</v>
      </c>
      <c r="B18" s="18" t="s">
        <v>119</v>
      </c>
      <c r="C18" s="54">
        <f t="shared" si="0"/>
        <v>63</v>
      </c>
      <c r="D18" s="54">
        <v>63</v>
      </c>
      <c r="E18" s="27"/>
      <c r="F18" s="27"/>
    </row>
    <row r="19" spans="1:6" ht="20.25" customHeight="1">
      <c r="A19" s="30" t="s">
        <v>120</v>
      </c>
      <c r="B19" s="18" t="s">
        <v>121</v>
      </c>
      <c r="C19" s="54">
        <f t="shared" si="0"/>
        <v>25.22</v>
      </c>
      <c r="D19" s="54">
        <v>25.22</v>
      </c>
      <c r="E19" s="27"/>
      <c r="F19" s="27"/>
    </row>
    <row r="20" spans="1:6" ht="37.5" customHeight="1">
      <c r="A20" s="60" t="s">
        <v>98</v>
      </c>
      <c r="B20" s="60"/>
      <c r="C20" s="60"/>
      <c r="D20" s="60"/>
      <c r="E20" s="60"/>
      <c r="F20" s="60"/>
    </row>
  </sheetData>
  <sheetProtection/>
  <mergeCells count="1">
    <mergeCell ref="A20:F20"/>
  </mergeCells>
  <printOptions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76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H10" sqref="H10"/>
    </sheetView>
  </sheetViews>
  <sheetFormatPr defaultColWidth="9.33203125" defaultRowHeight="11.25"/>
  <cols>
    <col min="1" max="1" width="20.83203125" style="0" customWidth="1"/>
    <col min="2" max="2" width="26.33203125" style="0" customWidth="1"/>
    <col min="3" max="5" width="33.16015625" style="0" customWidth="1"/>
    <col min="6" max="6" width="26.5" style="0" customWidth="1"/>
  </cols>
  <sheetData>
    <row r="1" spans="1:6" ht="12">
      <c r="A1" s="1"/>
      <c r="B1" s="2"/>
      <c r="C1" s="3"/>
      <c r="D1" s="3"/>
      <c r="E1" s="3"/>
      <c r="F1" s="2"/>
    </row>
    <row r="2" spans="1:6" ht="36" customHeight="1">
      <c r="A2" s="9" t="s">
        <v>122</v>
      </c>
      <c r="B2" s="9"/>
      <c r="C2" s="9"/>
      <c r="D2" s="9"/>
      <c r="E2" s="9"/>
      <c r="F2" s="9"/>
    </row>
    <row r="3" spans="1:7" ht="27" customHeight="1">
      <c r="A3" s="24" t="s">
        <v>123</v>
      </c>
      <c r="B3" s="25"/>
      <c r="C3" s="24"/>
      <c r="D3" s="24"/>
      <c r="E3" s="24"/>
      <c r="F3" s="23" t="s">
        <v>2</v>
      </c>
      <c r="G3" s="3"/>
    </row>
    <row r="4" spans="1:6" ht="46.5" customHeight="1">
      <c r="A4" s="64" t="s">
        <v>47</v>
      </c>
      <c r="B4" s="64" t="s">
        <v>124</v>
      </c>
      <c r="C4" s="61" t="s">
        <v>125</v>
      </c>
      <c r="D4" s="62"/>
      <c r="E4" s="63"/>
      <c r="F4" s="66" t="s">
        <v>126</v>
      </c>
    </row>
    <row r="5" spans="1:6" ht="46.5" customHeight="1">
      <c r="A5" s="65"/>
      <c r="B5" s="65"/>
      <c r="C5" s="40" t="s">
        <v>127</v>
      </c>
      <c r="D5" s="40" t="s">
        <v>128</v>
      </c>
      <c r="E5" s="40" t="s">
        <v>129</v>
      </c>
      <c r="F5" s="67"/>
    </row>
    <row r="6" spans="1:6" ht="62.25" customHeight="1">
      <c r="A6" s="27">
        <v>36.79</v>
      </c>
      <c r="B6" s="27">
        <v>0</v>
      </c>
      <c r="C6" s="27">
        <v>27.3</v>
      </c>
      <c r="D6" s="27">
        <v>0</v>
      </c>
      <c r="E6" s="27">
        <v>27.3</v>
      </c>
      <c r="F6" s="27">
        <v>9.49</v>
      </c>
    </row>
    <row r="7" spans="1:6" ht="11.25">
      <c r="A7" s="68" t="s">
        <v>130</v>
      </c>
      <c r="B7" s="68"/>
      <c r="C7" s="68"/>
      <c r="D7" s="68"/>
      <c r="E7" s="68"/>
      <c r="F7" s="68"/>
    </row>
    <row r="8" spans="1:6" ht="11.25">
      <c r="A8" s="69"/>
      <c r="B8" s="69"/>
      <c r="C8" s="69"/>
      <c r="D8" s="69"/>
      <c r="E8" s="69"/>
      <c r="F8" s="69"/>
    </row>
    <row r="9" spans="1:6" ht="30" customHeight="1">
      <c r="A9" s="69"/>
      <c r="B9" s="69"/>
      <c r="C9" s="69"/>
      <c r="D9" s="69"/>
      <c r="E9" s="69"/>
      <c r="F9" s="69"/>
    </row>
  </sheetData>
  <sheetProtection/>
  <mergeCells count="5">
    <mergeCell ref="C4:E4"/>
    <mergeCell ref="A4:A5"/>
    <mergeCell ref="B4:B5"/>
    <mergeCell ref="F4:F5"/>
    <mergeCell ref="A7:F9"/>
  </mergeCells>
  <printOptions/>
  <pageMargins left="0.6680555555555555" right="0.39305555555555555" top="0.9840277777777777" bottom="0.9840277777777777" header="0.5111111111111111" footer="0.5111111111111111"/>
  <pageSetup fitToHeight="44"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张燕明</dc:creator>
  <cp:keywords/>
  <dc:description/>
  <cp:lastModifiedBy>朱碧莲</cp:lastModifiedBy>
  <cp:lastPrinted>2015-09-24T08:24:01Z</cp:lastPrinted>
  <dcterms:created xsi:type="dcterms:W3CDTF">2012-05-22T11:54:17Z</dcterms:created>
  <dcterms:modified xsi:type="dcterms:W3CDTF">2018-11-08T07:56:47Z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