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<sst xmlns="http://schemas.openxmlformats.org/spreadsheetml/2006/main" count="25" uniqueCount="20">
  <si>
    <t>附件2</t>
  </si>
  <si>
    <t>云浮市清算下达2023年城乡义务教育补助经费安排表</t>
  </si>
  <si>
    <t>金额单位：万元</t>
  </si>
  <si>
    <t>地区</t>
  </si>
  <si>
    <t>总金额</t>
  </si>
  <si>
    <t>项目</t>
  </si>
  <si>
    <t>义务教育家庭经济困难学生生活费补助</t>
  </si>
  <si>
    <t>城乡义务教育公用经费补助资金</t>
  </si>
  <si>
    <t>中小学校舍安全保障长效机制补助资金</t>
  </si>
  <si>
    <t>中央追加下达支持义务教育补助经费（综合奖补项目）</t>
  </si>
  <si>
    <t>中央资金</t>
  </si>
  <si>
    <t>省资金</t>
  </si>
  <si>
    <t>云浮市合计</t>
  </si>
  <si>
    <t>一、云浮市本级小计</t>
  </si>
  <si>
    <t>云浮市邓发纪念中学</t>
  </si>
  <si>
    <t>云浮市特殊教育学校</t>
  </si>
  <si>
    <t>二、各县（市、区）小计</t>
  </si>
  <si>
    <t>云城区</t>
  </si>
  <si>
    <t>云安区</t>
  </si>
  <si>
    <t>郁南县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</si>
</sst>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宋体"/>
      <charset val="134"/>
      <scheme val="major"/>
    </font>
    <font>
      <sz val="11"/>
      <color theme="1"/>
      <name val="仿宋"/>
      <charset val="134"/>
    </font>
    <font>
      <sz val="12"/>
      <color theme="1"/>
      <name val="黑体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/>
    <xf numFmtId="0" fontId="10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28" borderId="14" applyNumberFormat="0" applyAlignment="0" applyProtection="0">
      <alignment vertical="center"/>
    </xf>
    <xf numFmtId="0" fontId="26" fillId="28" borderId="8" applyNumberFormat="0" applyAlignment="0" applyProtection="0">
      <alignment vertical="center"/>
    </xf>
    <xf numFmtId="0" fontId="8" fillId="3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中职困难（13）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14"/>
  <sheetViews>
    <sheetView tabSelected="1" view="pageBreakPreview" zoomScaleNormal="100" topLeftCell="A5" workbookViewId="0">
      <selection activeCell="K8" sqref="K8"/>
    </sheetView>
  </sheetViews>
  <sheetFormatPr defaultColWidth="9" defaultRowHeight="13.5"/>
  <cols>
    <col min="1" max="1" width="25.5" style="1" customWidth="1"/>
    <col min="2" max="2" width="14" style="1" customWidth="1"/>
    <col min="3" max="3" width="11.125" style="1" customWidth="1"/>
    <col min="4" max="4" width="10" style="1" customWidth="1"/>
    <col min="5" max="5" width="11" style="1" customWidth="1"/>
    <col min="6" max="6" width="8.5" style="1" customWidth="1"/>
    <col min="7" max="7" width="11" style="1" customWidth="1"/>
    <col min="8" max="8" width="9.375" style="1" customWidth="1"/>
    <col min="9" max="9" width="16.75" style="1" customWidth="1"/>
    <col min="10" max="16383" width="9" style="1"/>
  </cols>
  <sheetData>
    <row r="1" ht="22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39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21" customHeight="1" spans="1:9">
      <c r="A3" s="5" t="s">
        <v>2</v>
      </c>
      <c r="B3" s="5"/>
      <c r="C3" s="5"/>
      <c r="D3" s="5"/>
      <c r="E3" s="5"/>
      <c r="F3" s="5"/>
      <c r="G3" s="5"/>
      <c r="H3" s="5"/>
      <c r="I3" s="5"/>
    </row>
    <row r="4" ht="21" customHeight="1" spans="1:9">
      <c r="A4" s="6" t="s">
        <v>3</v>
      </c>
      <c r="B4" s="7" t="s">
        <v>4</v>
      </c>
      <c r="C4" s="8" t="s">
        <v>5</v>
      </c>
      <c r="D4" s="9"/>
      <c r="E4" s="9"/>
      <c r="F4" s="9"/>
      <c r="G4" s="9"/>
      <c r="H4" s="9"/>
      <c r="I4" s="9"/>
    </row>
    <row r="5" ht="55" customHeight="1" spans="1:9">
      <c r="A5" s="6"/>
      <c r="B5" s="10"/>
      <c r="C5" s="6" t="s">
        <v>6</v>
      </c>
      <c r="D5" s="6"/>
      <c r="E5" s="6" t="s">
        <v>7</v>
      </c>
      <c r="F5" s="6"/>
      <c r="G5" s="6" t="s">
        <v>8</v>
      </c>
      <c r="H5" s="6"/>
      <c r="I5" s="6" t="s">
        <v>9</v>
      </c>
    </row>
    <row r="6" ht="25" customHeight="1" spans="1:9">
      <c r="A6" s="6"/>
      <c r="B6" s="11"/>
      <c r="C6" s="6" t="s">
        <v>10</v>
      </c>
      <c r="D6" s="6" t="s">
        <v>11</v>
      </c>
      <c r="E6" s="6" t="s">
        <v>10</v>
      </c>
      <c r="F6" s="6" t="s">
        <v>11</v>
      </c>
      <c r="G6" s="6" t="s">
        <v>10</v>
      </c>
      <c r="H6" s="6" t="s">
        <v>11</v>
      </c>
      <c r="I6" s="6" t="s">
        <v>10</v>
      </c>
    </row>
    <row r="7" ht="45" customHeight="1" spans="1:9">
      <c r="A7" s="12" t="s">
        <v>12</v>
      </c>
      <c r="B7" s="12">
        <f>SUM(C7:I7)</f>
        <v>1005</v>
      </c>
      <c r="C7" s="12">
        <f>C8+C11</f>
        <v>262</v>
      </c>
      <c r="D7" s="12"/>
      <c r="E7" s="12">
        <f t="shared" ref="D7:I7" si="0">E8+E11</f>
        <v>534</v>
      </c>
      <c r="F7" s="12"/>
      <c r="G7" s="12">
        <f t="shared" si="0"/>
        <v>95</v>
      </c>
      <c r="H7" s="12">
        <f t="shared" si="0"/>
        <v>50</v>
      </c>
      <c r="I7" s="12">
        <f t="shared" si="0"/>
        <v>64</v>
      </c>
    </row>
    <row r="8" ht="45" customHeight="1" spans="1:9">
      <c r="A8" s="13" t="s">
        <v>13</v>
      </c>
      <c r="B8" s="12">
        <f t="shared" ref="B8:B14" si="1">SUM(C8:I8)</f>
        <v>19</v>
      </c>
      <c r="C8" s="13">
        <f>C9+C10</f>
        <v>10</v>
      </c>
      <c r="D8" s="13"/>
      <c r="E8" s="13">
        <f t="shared" ref="D8:I8" si="2">E9+E10</f>
        <v>7</v>
      </c>
      <c r="F8" s="13"/>
      <c r="G8" s="13">
        <f t="shared" si="2"/>
        <v>1</v>
      </c>
      <c r="H8" s="13">
        <f t="shared" si="2"/>
        <v>1</v>
      </c>
      <c r="I8" s="13"/>
    </row>
    <row r="9" s="1" customFormat="1" ht="45" customHeight="1" spans="1:9">
      <c r="A9" s="14" t="s">
        <v>14</v>
      </c>
      <c r="B9" s="12">
        <f t="shared" si="1"/>
        <v>14</v>
      </c>
      <c r="C9" s="15">
        <v>5</v>
      </c>
      <c r="D9" s="15"/>
      <c r="E9" s="15">
        <v>7</v>
      </c>
      <c r="F9" s="15"/>
      <c r="G9" s="15">
        <v>1</v>
      </c>
      <c r="H9" s="15">
        <v>1</v>
      </c>
      <c r="I9" s="15"/>
    </row>
    <row r="10" s="2" customFormat="1" ht="45" customHeight="1" spans="1:9">
      <c r="A10" s="15" t="s">
        <v>15</v>
      </c>
      <c r="B10" s="12">
        <f t="shared" si="1"/>
        <v>5</v>
      </c>
      <c r="C10" s="15">
        <v>5</v>
      </c>
      <c r="D10" s="15"/>
      <c r="E10" s="15"/>
      <c r="F10" s="15"/>
      <c r="G10" s="15"/>
      <c r="H10" s="15"/>
      <c r="I10" s="15"/>
    </row>
    <row r="11" ht="45" customHeight="1" spans="1:9">
      <c r="A11" s="12" t="s">
        <v>16</v>
      </c>
      <c r="B11" s="12">
        <f t="shared" si="1"/>
        <v>986</v>
      </c>
      <c r="C11" s="12">
        <f>C12+C13+C14</f>
        <v>252</v>
      </c>
      <c r="D11" s="12"/>
      <c r="E11" s="12">
        <f t="shared" ref="D11:I11" si="3">E12+E13+E14</f>
        <v>527</v>
      </c>
      <c r="F11" s="12"/>
      <c r="G11" s="12">
        <f t="shared" si="3"/>
        <v>94</v>
      </c>
      <c r="H11" s="12">
        <f t="shared" si="3"/>
        <v>49</v>
      </c>
      <c r="I11" s="12">
        <f t="shared" si="3"/>
        <v>64</v>
      </c>
    </row>
    <row r="12" ht="45" customHeight="1" spans="1:9">
      <c r="A12" s="15" t="s">
        <v>17</v>
      </c>
      <c r="B12" s="12">
        <f t="shared" si="1"/>
        <v>443</v>
      </c>
      <c r="C12" s="15">
        <v>41</v>
      </c>
      <c r="D12" s="15"/>
      <c r="E12" s="15">
        <v>332</v>
      </c>
      <c r="F12" s="15"/>
      <c r="G12" s="15">
        <v>46</v>
      </c>
      <c r="H12" s="15">
        <v>24</v>
      </c>
      <c r="I12" s="15"/>
    </row>
    <row r="13" ht="45" customHeight="1" spans="1:9">
      <c r="A13" s="15" t="s">
        <v>18</v>
      </c>
      <c r="B13" s="12">
        <f t="shared" si="1"/>
        <v>192</v>
      </c>
      <c r="C13" s="15">
        <v>104</v>
      </c>
      <c r="D13" s="15"/>
      <c r="E13" s="15"/>
      <c r="F13" s="15"/>
      <c r="G13" s="15">
        <v>16</v>
      </c>
      <c r="H13" s="15">
        <v>8</v>
      </c>
      <c r="I13" s="15">
        <v>64</v>
      </c>
    </row>
    <row r="14" ht="45" customHeight="1" spans="1:9">
      <c r="A14" s="15" t="s">
        <v>19</v>
      </c>
      <c r="B14" s="12">
        <f t="shared" si="1"/>
        <v>351</v>
      </c>
      <c r="C14" s="15">
        <v>107</v>
      </c>
      <c r="D14" s="15"/>
      <c r="E14" s="15">
        <v>195</v>
      </c>
      <c r="F14" s="15"/>
      <c r="G14" s="15">
        <v>32</v>
      </c>
      <c r="H14" s="15">
        <v>17</v>
      </c>
      <c r="I14" s="15"/>
    </row>
  </sheetData>
  <mergeCells count="8">
    <mergeCell ref="A2:I2"/>
    <mergeCell ref="A3:I3"/>
    <mergeCell ref="C4:I4"/>
    <mergeCell ref="C5:D5"/>
    <mergeCell ref="E5:F5"/>
    <mergeCell ref="G5:H5"/>
    <mergeCell ref="A4:A6"/>
    <mergeCell ref="B4:B6"/>
  </mergeCells>
  <pageMargins left="0.75" right="0.75" top="1" bottom="1" header="0.5" footer="0.5"/>
  <pageSetup paperSize="9" scale="7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梁鹏</dc:creator>
  <cp:lastModifiedBy>简雪驹</cp:lastModifiedBy>
  <dcterms:created xsi:type="dcterms:W3CDTF">2020-03-16T09:00:00Z</dcterms:created>
  <dcterms:modified xsi:type="dcterms:W3CDTF">2023-08-06T11:04:11Z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1C03EDDB957E478A866E1C1E2884217D</vt:lpwstr>
  </property>
</Properties>
</file>