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<sst xmlns="http://schemas.openxmlformats.org/spreadsheetml/2006/main" count="90" uniqueCount="41">
  <si>
    <t>附件14</t>
  </si>
  <si>
    <t>云浮市生态环境系统事业单位2021年公开招聘
考生总成绩排名及入围体检人员名单</t>
  </si>
  <si>
    <t>序号</t>
  </si>
  <si>
    <t>主管部门</t>
  </si>
  <si>
    <t>招聘单位</t>
  </si>
  <si>
    <t>岗位代码</t>
  </si>
  <si>
    <t>招聘人数</t>
  </si>
  <si>
    <t>准考证号</t>
  </si>
  <si>
    <t>笔试成绩</t>
  </si>
  <si>
    <t>面试成绩</t>
  </si>
  <si>
    <t>总成绩</t>
  </si>
  <si>
    <t>排名</t>
  </si>
  <si>
    <t>是否入围体检</t>
  </si>
  <si>
    <t>云浮市生态环境局</t>
  </si>
  <si>
    <t>云浮市污染物排放总量控制中心</t>
  </si>
  <si>
    <t>C08</t>
  </si>
  <si>
    <t>202130106519</t>
  </si>
  <si>
    <t>是</t>
  </si>
  <si>
    <t>202130101412</t>
  </si>
  <si>
    <t>否</t>
  </si>
  <si>
    <t>202130402410</t>
  </si>
  <si>
    <t>云浮市云城区生态环境监测站</t>
  </si>
  <si>
    <t>C09</t>
  </si>
  <si>
    <t>202130100429</t>
  </si>
  <si>
    <t>202130404003</t>
  </si>
  <si>
    <t>202130100519</t>
  </si>
  <si>
    <t>缺考</t>
  </si>
  <si>
    <t>C10</t>
  </si>
  <si>
    <t>202130400729</t>
  </si>
  <si>
    <t>202130402002</t>
  </si>
  <si>
    <t>202130201425</t>
  </si>
  <si>
    <t>云浮市云安区生态环境监测站</t>
  </si>
  <si>
    <t>C11</t>
  </si>
  <si>
    <t>202130403730</t>
  </si>
  <si>
    <t>202130203102</t>
  </si>
  <si>
    <t>202130106201</t>
  </si>
  <si>
    <t>罗定市生态环境监测站</t>
  </si>
  <si>
    <t>C12</t>
  </si>
  <si>
    <t>202130105203</t>
  </si>
  <si>
    <t>202130400506</t>
  </si>
  <si>
    <t>202130204817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</si>
</sst>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"/>
  </numFmts>
  <fonts count="32">
    <font>
      <sz val="12"/>
      <name val="宋体"/>
      <family val="0"/>
    </font>
    <font>
      <sz val="11"/>
      <name val="宋体"/>
      <family val="0"/>
    </font>
    <font>
      <sz val="16"/>
      <name val="仿宋_GB2312"/>
      <family val="3"/>
    </font>
    <font>
      <sz val="22"/>
      <name val="方正小标宋简体"/>
      <family val="4"/>
    </font>
    <font>
      <b/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u val="single"/>
      <sz val="10"/>
      <color indexed="12"/>
      <name val="宋体"/>
      <family val="0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4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0" fontId="11" fillId="0" borderId="0">
      <alignment vertical="center"/>
      <protection/>
    </xf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>
      <alignment vertical="center"/>
      <protection/>
    </xf>
    <xf numFmtId="0" fontId="12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0" borderId="0">
      <alignment vertical="center"/>
      <protection/>
    </xf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1" fillId="0" borderId="0">
      <alignment vertical="center"/>
      <protection/>
    </xf>
    <xf numFmtId="0" fontId="24" fillId="0" borderId="4" applyNumberFormat="0" applyFill="0" applyAlignment="0" applyProtection="0"/>
    <xf numFmtId="0" fontId="11" fillId="0" borderId="0">
      <alignment vertical="center"/>
      <protection/>
    </xf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25" fillId="9" borderId="6" applyNumberFormat="0" applyAlignment="0" applyProtection="0"/>
    <xf numFmtId="0" fontId="11" fillId="0" borderId="0">
      <alignment vertical="center"/>
      <protection/>
    </xf>
    <xf numFmtId="0" fontId="12" fillId="10" borderId="0" applyNumberFormat="0" applyBorder="0" applyAlignment="0" applyProtection="0"/>
    <xf numFmtId="0" fontId="26" fillId="9" borderId="1" applyNumberFormat="0" applyAlignment="0" applyProtection="0"/>
    <xf numFmtId="0" fontId="27" fillId="11" borderId="7" applyNumberFormat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28" fillId="0" borderId="8" applyNumberFormat="0" applyFill="0" applyAlignment="0" applyProtection="0"/>
    <xf numFmtId="0" fontId="11" fillId="0" borderId="0">
      <alignment vertical="center"/>
      <protection/>
    </xf>
    <xf numFmtId="0" fontId="30" fillId="0" borderId="9" applyNumberFormat="0" applyFill="0" applyAlignment="0" applyProtection="0"/>
    <xf numFmtId="0" fontId="31" fillId="2" borderId="0" applyNumberFormat="0" applyBorder="0" applyAlignment="0" applyProtection="0"/>
    <xf numFmtId="0" fontId="29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10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0" borderId="0">
      <alignment vertical="center"/>
      <protection/>
    </xf>
    <xf numFmtId="0" fontId="12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>
      <alignment vertical="center"/>
      <protection/>
    </xf>
    <xf numFmtId="0" fontId="2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3" xfId="78" applyNumberFormat="1" applyFont="1" applyFill="1" applyBorder="1" applyAlignment="1">
      <alignment horizontal="center" vertical="center" wrapText="1"/>
      <protection/>
    </xf>
    <xf numFmtId="176" fontId="9" fillId="0" borderId="13" xfId="67" applyNumberFormat="1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9" fillId="0" borderId="13" xfId="38" applyNumberFormat="1" applyFont="1" applyFill="1" applyBorder="1" applyAlignment="1">
      <alignment horizontal="center" vertical="center" wrapText="1"/>
      <protection/>
    </xf>
    <xf numFmtId="176" fontId="9" fillId="0" borderId="13" xfId="72" applyNumberFormat="1" applyFont="1" applyFill="1" applyBorder="1" applyAlignment="1">
      <alignment horizontal="center" vertical="center" wrapText="1"/>
      <protection/>
    </xf>
    <xf numFmtId="0" fontId="9" fillId="0" borderId="13" xfId="40" applyNumberFormat="1" applyFont="1" applyFill="1" applyBorder="1" applyAlignment="1">
      <alignment horizontal="center" vertical="center" wrapText="1"/>
      <protection/>
    </xf>
    <xf numFmtId="176" fontId="9" fillId="0" borderId="13" xfId="19" applyNumberFormat="1" applyFont="1" applyFill="1" applyBorder="1" applyAlignment="1">
      <alignment horizontal="center" vertical="center" wrapText="1"/>
      <protection/>
    </xf>
    <xf numFmtId="0" fontId="9" fillId="0" borderId="13" xfId="31" applyNumberFormat="1" applyFont="1" applyFill="1" applyBorder="1" applyAlignment="1">
      <alignment horizontal="center" vertical="center" wrapText="1"/>
      <protection/>
    </xf>
    <xf numFmtId="176" fontId="9" fillId="0" borderId="13" xfId="77" applyNumberFormat="1" applyFont="1" applyFill="1" applyBorder="1" applyAlignment="1">
      <alignment horizontal="center" vertical="center" wrapText="1"/>
      <protection/>
    </xf>
    <xf numFmtId="0" fontId="9" fillId="0" borderId="13" xfId="24" applyNumberFormat="1" applyFont="1" applyFill="1" applyBorder="1" applyAlignment="1">
      <alignment horizontal="center" vertical="center" wrapText="1"/>
      <protection/>
    </xf>
    <xf numFmtId="176" fontId="9" fillId="0" borderId="13" xfId="51" applyNumberFormat="1" applyFont="1" applyFill="1" applyBorder="1" applyAlignment="1">
      <alignment horizontal="center" vertical="center" wrapText="1"/>
      <protection/>
    </xf>
    <xf numFmtId="0" fontId="9" fillId="0" borderId="13" xfId="44" applyNumberFormat="1" applyFont="1" applyFill="1" applyBorder="1" applyAlignment="1">
      <alignment horizontal="center" vertical="center" wrapText="1"/>
      <protection/>
    </xf>
    <xf numFmtId="176" fontId="9" fillId="0" borderId="13" xfId="68" applyNumberFormat="1" applyFont="1" applyFill="1" applyBorder="1" applyAlignment="1">
      <alignment horizontal="center" vertical="center" wrapText="1"/>
      <protection/>
    </xf>
    <xf numFmtId="177" fontId="9" fillId="0" borderId="13" xfId="67" applyNumberFormat="1" applyFont="1" applyFill="1" applyBorder="1" applyAlignment="1">
      <alignment horizontal="center" vertical="center" wrapText="1"/>
      <protection/>
    </xf>
    <xf numFmtId="0" fontId="9" fillId="0" borderId="13" xfId="67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9" fillId="0" borderId="13" xfId="72" applyNumberFormat="1" applyFont="1" applyFill="1" applyBorder="1" applyAlignment="1">
      <alignment horizontal="center" vertical="center" wrapText="1"/>
      <protection/>
    </xf>
    <xf numFmtId="0" fontId="9" fillId="0" borderId="13" xfId="19" applyNumberFormat="1" applyFont="1" applyFill="1" applyBorder="1" applyAlignment="1">
      <alignment horizontal="center" vertical="center" wrapText="1"/>
      <protection/>
    </xf>
    <xf numFmtId="0" fontId="9" fillId="0" borderId="13" xfId="77" applyNumberFormat="1" applyFont="1" applyFill="1" applyBorder="1" applyAlignment="1">
      <alignment horizontal="center" vertical="center" wrapText="1"/>
      <protection/>
    </xf>
    <xf numFmtId="0" fontId="9" fillId="0" borderId="13" xfId="51" applyNumberFormat="1" applyFont="1" applyFill="1" applyBorder="1" applyAlignment="1">
      <alignment horizontal="center" vertical="center" wrapText="1"/>
      <protection/>
    </xf>
    <xf numFmtId="0" fontId="9" fillId="0" borderId="13" xfId="68" applyNumberFormat="1" applyFont="1" applyFill="1" applyBorder="1" applyAlignment="1">
      <alignment horizontal="center" vertical="center" wrapText="1"/>
      <protection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常规_Sheet1_17" xfId="19"/>
    <cellStyle name="Comma [0]" xfId="20"/>
    <cellStyle name="40% - 强调文字颜色 3" xfId="21"/>
    <cellStyle name="差" xfId="22"/>
    <cellStyle name="Comma" xfId="23"/>
    <cellStyle name="常规_Sheet1_13" xfId="24"/>
    <cellStyle name="60% - 强调文字颜色 3" xfId="25"/>
    <cellStyle name="Hyperlink" xfId="26"/>
    <cellStyle name="Percent" xfId="27"/>
    <cellStyle name="RowLevel_0" xfId="28"/>
    <cellStyle name="Followed Hyperlink" xfId="29"/>
    <cellStyle name="注释" xfId="30"/>
    <cellStyle name="常规_Sheet1_12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常规_Sheet1_10" xfId="38"/>
    <cellStyle name="标题 2" xfId="39"/>
    <cellStyle name="常规_Sheet1_11" xfId="40"/>
    <cellStyle name="60% - 强调文字颜色 1" xfId="41"/>
    <cellStyle name="标题 3" xfId="42"/>
    <cellStyle name="输出" xfId="43"/>
    <cellStyle name="常规_Sheet1_14" xfId="44"/>
    <cellStyle name="60% - 强调文字颜色 4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常规_Sheet1_19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常规_Sheet1_15" xfId="67"/>
    <cellStyle name="常规_Sheet1_20" xfId="68"/>
    <cellStyle name="60% - 强调文字颜色 5" xfId="69"/>
    <cellStyle name="强调文字颜色 6" xfId="70"/>
    <cellStyle name="40% - 强调文字颜色 6" xfId="71"/>
    <cellStyle name="常规_Sheet1_16" xfId="72"/>
    <cellStyle name="60% - 强调文字颜色 6" xfId="73"/>
    <cellStyle name="ColLevel_0" xfId="74"/>
    <cellStyle name="常规 2" xfId="75"/>
    <cellStyle name="常规 3" xfId="76"/>
    <cellStyle name="常规_Sheet1_18" xfId="77"/>
    <cellStyle name="常规_Sheet1_9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A4" sqref="A4:IV4"/>
    </sheetView>
  </sheetViews>
  <sheetFormatPr defaultColWidth="9.00390625" defaultRowHeight="14.25"/>
  <cols>
    <col min="1" max="1" width="6.375" style="0" customWidth="1"/>
    <col min="2" max="2" width="10.50390625" style="0" customWidth="1"/>
    <col min="3" max="3" width="17.50390625" style="0" customWidth="1"/>
    <col min="4" max="4" width="11.50390625" style="0" customWidth="1"/>
    <col min="5" max="5" width="6.375" style="0" customWidth="1"/>
    <col min="6" max="6" width="17.00390625" style="0" customWidth="1"/>
    <col min="7" max="7" width="6.75390625" style="0" customWidth="1"/>
    <col min="8" max="8" width="7.375" style="0" customWidth="1"/>
    <col min="9" max="9" width="10.375" style="0" customWidth="1"/>
    <col min="10" max="10" width="7.125" style="0" customWidth="1"/>
    <col min="11" max="11" width="8.625" style="0" customWidth="1"/>
  </cols>
  <sheetData>
    <row r="1" ht="20.25">
      <c r="A1" s="1" t="s">
        <v>0</v>
      </c>
    </row>
    <row r="2" spans="1:11" ht="63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6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37.5">
      <c r="A4" s="4" t="s">
        <v>2</v>
      </c>
      <c r="B4" s="4" t="s">
        <v>3</v>
      </c>
      <c r="C4" s="5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</row>
    <row r="5" spans="1:11" ht="28.5">
      <c r="A5" s="7">
        <v>1</v>
      </c>
      <c r="B5" s="8" t="s">
        <v>13</v>
      </c>
      <c r="C5" s="8" t="s">
        <v>14</v>
      </c>
      <c r="D5" s="9" t="s">
        <v>15</v>
      </c>
      <c r="E5" s="10">
        <v>1</v>
      </c>
      <c r="F5" s="11" t="s">
        <v>16</v>
      </c>
      <c r="G5" s="12">
        <v>75.1</v>
      </c>
      <c r="H5" s="12">
        <v>77.34</v>
      </c>
      <c r="I5" s="24">
        <f aca="true" t="shared" si="0" ref="I5:I19">G5*0.6+H5*0.4</f>
        <v>75.996</v>
      </c>
      <c r="J5" s="25">
        <v>1</v>
      </c>
      <c r="K5" s="26" t="s">
        <v>17</v>
      </c>
    </row>
    <row r="6" spans="1:11" ht="28.5">
      <c r="A6" s="7">
        <v>2</v>
      </c>
      <c r="B6" s="8" t="s">
        <v>13</v>
      </c>
      <c r="C6" s="8" t="s">
        <v>14</v>
      </c>
      <c r="D6" s="9" t="s">
        <v>15</v>
      </c>
      <c r="E6" s="13">
        <v>1</v>
      </c>
      <c r="F6" s="11" t="s">
        <v>18</v>
      </c>
      <c r="G6" s="12">
        <v>75.1</v>
      </c>
      <c r="H6" s="12">
        <v>75.9</v>
      </c>
      <c r="I6" s="24">
        <f t="shared" si="0"/>
        <v>75.42</v>
      </c>
      <c r="J6" s="25">
        <v>2</v>
      </c>
      <c r="K6" s="26" t="s">
        <v>19</v>
      </c>
    </row>
    <row r="7" spans="1:11" ht="28.5">
      <c r="A7" s="7">
        <v>3</v>
      </c>
      <c r="B7" s="8" t="s">
        <v>13</v>
      </c>
      <c r="C7" s="8" t="s">
        <v>14</v>
      </c>
      <c r="D7" s="9" t="s">
        <v>15</v>
      </c>
      <c r="E7" s="13">
        <v>1</v>
      </c>
      <c r="F7" s="11" t="s">
        <v>20</v>
      </c>
      <c r="G7" s="12">
        <v>72.7</v>
      </c>
      <c r="H7" s="12">
        <v>77.35</v>
      </c>
      <c r="I7" s="24">
        <f t="shared" si="0"/>
        <v>74.56</v>
      </c>
      <c r="J7" s="25">
        <v>3</v>
      </c>
      <c r="K7" s="26" t="s">
        <v>19</v>
      </c>
    </row>
    <row r="8" spans="1:11" ht="28.5">
      <c r="A8" s="7">
        <v>4</v>
      </c>
      <c r="B8" s="8" t="s">
        <v>13</v>
      </c>
      <c r="C8" s="8" t="s">
        <v>21</v>
      </c>
      <c r="D8" s="9" t="s">
        <v>22</v>
      </c>
      <c r="E8" s="13">
        <v>1</v>
      </c>
      <c r="F8" s="14" t="s">
        <v>23</v>
      </c>
      <c r="G8" s="15">
        <v>82.7</v>
      </c>
      <c r="H8" s="15">
        <v>80.75</v>
      </c>
      <c r="I8" s="24">
        <f t="shared" si="0"/>
        <v>81.92</v>
      </c>
      <c r="J8" s="27">
        <v>1</v>
      </c>
      <c r="K8" s="26" t="s">
        <v>17</v>
      </c>
    </row>
    <row r="9" spans="1:11" ht="28.5">
      <c r="A9" s="7">
        <v>5</v>
      </c>
      <c r="B9" s="8" t="s">
        <v>13</v>
      </c>
      <c r="C9" s="8" t="s">
        <v>21</v>
      </c>
      <c r="D9" s="9" t="s">
        <v>22</v>
      </c>
      <c r="E9" s="13">
        <v>1</v>
      </c>
      <c r="F9" s="16" t="s">
        <v>24</v>
      </c>
      <c r="G9" s="17">
        <v>74.5</v>
      </c>
      <c r="H9" s="17">
        <v>81.1</v>
      </c>
      <c r="I9" s="24">
        <f t="shared" si="0"/>
        <v>77.13999999999999</v>
      </c>
      <c r="J9" s="28">
        <v>2</v>
      </c>
      <c r="K9" s="26" t="s">
        <v>19</v>
      </c>
    </row>
    <row r="10" spans="1:11" ht="28.5">
      <c r="A10" s="7">
        <v>6</v>
      </c>
      <c r="B10" s="8" t="s">
        <v>13</v>
      </c>
      <c r="C10" s="8" t="s">
        <v>21</v>
      </c>
      <c r="D10" s="9" t="s">
        <v>22</v>
      </c>
      <c r="E10" s="13">
        <v>1</v>
      </c>
      <c r="F10" s="14" t="s">
        <v>25</v>
      </c>
      <c r="G10" s="15">
        <v>74.7</v>
      </c>
      <c r="H10" s="15" t="s">
        <v>26</v>
      </c>
      <c r="I10" s="24">
        <f>G10*0.6</f>
        <v>44.82</v>
      </c>
      <c r="J10" s="27">
        <v>3</v>
      </c>
      <c r="K10" s="26" t="s">
        <v>19</v>
      </c>
    </row>
    <row r="11" spans="1:11" ht="28.5">
      <c r="A11" s="7">
        <v>7</v>
      </c>
      <c r="B11" s="8" t="s">
        <v>13</v>
      </c>
      <c r="C11" s="8" t="s">
        <v>21</v>
      </c>
      <c r="D11" s="9" t="s">
        <v>27</v>
      </c>
      <c r="E11" s="13">
        <v>1</v>
      </c>
      <c r="F11" s="18" t="s">
        <v>28</v>
      </c>
      <c r="G11" s="19">
        <v>75.8</v>
      </c>
      <c r="H11" s="19">
        <v>79.75</v>
      </c>
      <c r="I11" s="24">
        <f t="shared" si="0"/>
        <v>77.38</v>
      </c>
      <c r="J11" s="29">
        <v>1</v>
      </c>
      <c r="K11" s="26" t="s">
        <v>17</v>
      </c>
    </row>
    <row r="12" spans="1:11" ht="28.5">
      <c r="A12" s="7">
        <v>8</v>
      </c>
      <c r="B12" s="8" t="s">
        <v>13</v>
      </c>
      <c r="C12" s="8" t="s">
        <v>21</v>
      </c>
      <c r="D12" s="9" t="s">
        <v>27</v>
      </c>
      <c r="E12" s="13">
        <v>1</v>
      </c>
      <c r="F12" s="18" t="s">
        <v>29</v>
      </c>
      <c r="G12" s="19">
        <v>74.7</v>
      </c>
      <c r="H12" s="19">
        <v>74.85</v>
      </c>
      <c r="I12" s="24">
        <f t="shared" si="0"/>
        <v>74.75999999999999</v>
      </c>
      <c r="J12" s="29">
        <v>2</v>
      </c>
      <c r="K12" s="26" t="s">
        <v>19</v>
      </c>
    </row>
    <row r="13" spans="1:11" ht="28.5">
      <c r="A13" s="7">
        <v>9</v>
      </c>
      <c r="B13" s="8" t="s">
        <v>13</v>
      </c>
      <c r="C13" s="8" t="s">
        <v>21</v>
      </c>
      <c r="D13" s="9" t="s">
        <v>27</v>
      </c>
      <c r="E13" s="13">
        <v>1</v>
      </c>
      <c r="F13" s="18" t="s">
        <v>30</v>
      </c>
      <c r="G13" s="19">
        <v>74.7</v>
      </c>
      <c r="H13" s="19">
        <v>62.75</v>
      </c>
      <c r="I13" s="24">
        <f t="shared" si="0"/>
        <v>69.92</v>
      </c>
      <c r="J13" s="29">
        <v>3</v>
      </c>
      <c r="K13" s="26" t="s">
        <v>19</v>
      </c>
    </row>
    <row r="14" spans="1:11" ht="28.5">
      <c r="A14" s="7">
        <v>11</v>
      </c>
      <c r="B14" s="8" t="s">
        <v>13</v>
      </c>
      <c r="C14" s="8" t="s">
        <v>31</v>
      </c>
      <c r="D14" s="9" t="s">
        <v>32</v>
      </c>
      <c r="E14" s="13">
        <v>1</v>
      </c>
      <c r="F14" s="20" t="s">
        <v>33</v>
      </c>
      <c r="G14" s="21">
        <v>69.6</v>
      </c>
      <c r="H14" s="21">
        <v>64.35</v>
      </c>
      <c r="I14" s="24">
        <f t="shared" si="0"/>
        <v>67.5</v>
      </c>
      <c r="J14" s="30">
        <v>1</v>
      </c>
      <c r="K14" s="26" t="s">
        <v>17</v>
      </c>
    </row>
    <row r="15" spans="1:11" ht="28.5">
      <c r="A15" s="7">
        <v>12</v>
      </c>
      <c r="B15" s="8" t="s">
        <v>13</v>
      </c>
      <c r="C15" s="8" t="s">
        <v>31</v>
      </c>
      <c r="D15" s="9" t="s">
        <v>32</v>
      </c>
      <c r="E15" s="13">
        <v>1</v>
      </c>
      <c r="F15" s="20" t="s">
        <v>34</v>
      </c>
      <c r="G15" s="21">
        <v>68.2</v>
      </c>
      <c r="H15" s="21">
        <v>57.2</v>
      </c>
      <c r="I15" s="24">
        <f t="shared" si="0"/>
        <v>63.800000000000004</v>
      </c>
      <c r="J15" s="30">
        <v>2</v>
      </c>
      <c r="K15" s="26" t="s">
        <v>19</v>
      </c>
    </row>
    <row r="16" spans="1:11" ht="28.5">
      <c r="A16" s="7">
        <v>10</v>
      </c>
      <c r="B16" s="8" t="s">
        <v>13</v>
      </c>
      <c r="C16" s="8" t="s">
        <v>31</v>
      </c>
      <c r="D16" s="9" t="s">
        <v>32</v>
      </c>
      <c r="E16" s="13">
        <v>1</v>
      </c>
      <c r="F16" s="20" t="s">
        <v>35</v>
      </c>
      <c r="G16" s="21">
        <v>71.1</v>
      </c>
      <c r="H16" s="21" t="s">
        <v>26</v>
      </c>
      <c r="I16" s="24">
        <f>G16*0.6</f>
        <v>42.66</v>
      </c>
      <c r="J16" s="30">
        <v>3</v>
      </c>
      <c r="K16" s="26" t="s">
        <v>19</v>
      </c>
    </row>
    <row r="17" spans="1:11" ht="28.5">
      <c r="A17" s="7">
        <v>13</v>
      </c>
      <c r="B17" s="8" t="s">
        <v>13</v>
      </c>
      <c r="C17" s="8" t="s">
        <v>36</v>
      </c>
      <c r="D17" s="9" t="s">
        <v>37</v>
      </c>
      <c r="E17" s="13">
        <v>1</v>
      </c>
      <c r="F17" s="22" t="s">
        <v>38</v>
      </c>
      <c r="G17" s="23">
        <v>78.4</v>
      </c>
      <c r="H17" s="23">
        <v>82.76</v>
      </c>
      <c r="I17" s="24">
        <f t="shared" si="0"/>
        <v>80.144</v>
      </c>
      <c r="J17" s="31">
        <v>1</v>
      </c>
      <c r="K17" s="26" t="s">
        <v>17</v>
      </c>
    </row>
    <row r="18" spans="1:11" ht="28.5">
      <c r="A18" s="7">
        <v>14</v>
      </c>
      <c r="B18" s="8" t="s">
        <v>13</v>
      </c>
      <c r="C18" s="8" t="s">
        <v>36</v>
      </c>
      <c r="D18" s="9" t="s">
        <v>37</v>
      </c>
      <c r="E18" s="13">
        <v>1</v>
      </c>
      <c r="F18" s="22" t="s">
        <v>39</v>
      </c>
      <c r="G18" s="23">
        <v>70.9</v>
      </c>
      <c r="H18" s="23">
        <v>69.5</v>
      </c>
      <c r="I18" s="24">
        <f t="shared" si="0"/>
        <v>70.34</v>
      </c>
      <c r="J18" s="31">
        <v>2</v>
      </c>
      <c r="K18" s="26" t="s">
        <v>19</v>
      </c>
    </row>
    <row r="19" spans="1:11" ht="28.5">
      <c r="A19" s="7">
        <v>15</v>
      </c>
      <c r="B19" s="8" t="s">
        <v>13</v>
      </c>
      <c r="C19" s="8" t="s">
        <v>36</v>
      </c>
      <c r="D19" s="9" t="s">
        <v>37</v>
      </c>
      <c r="E19" s="13">
        <v>1</v>
      </c>
      <c r="F19" s="22" t="s">
        <v>40</v>
      </c>
      <c r="G19" s="23">
        <v>68.2</v>
      </c>
      <c r="H19" s="23">
        <v>71.94</v>
      </c>
      <c r="I19" s="24">
        <f t="shared" si="0"/>
        <v>69.696</v>
      </c>
      <c r="J19" s="31">
        <v>3</v>
      </c>
      <c r="K19" s="26" t="s">
        <v>19</v>
      </c>
    </row>
  </sheetData>
  <sheetProtection/>
  <mergeCells count="1">
    <mergeCell ref="A2:K2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大大大吉</cp:lastModifiedBy>
  <cp:lastPrinted>2018-10-22T02:18:49Z</cp:lastPrinted>
  <dcterms:created xsi:type="dcterms:W3CDTF">2012-07-26T07:18:24Z</dcterms:created>
  <dcterms:modified xsi:type="dcterms:W3CDTF">2021-11-17T03:16:49Z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49849F74B0F34FC881E05A8DB7231392</vt:lpwstr>
  </property>
</Properties>
</file>