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70" firstSheet="2" activeTab="9"/>
  </bookViews>
  <sheets>
    <sheet name="2020年1月" sheetId="1" r:id="rId1"/>
    <sheet name="2020年2月" sheetId="2" r:id="rId2"/>
    <sheet name="2020年3月" sheetId="3" r:id="rId3"/>
    <sheet name="2020年4月" sheetId="4" r:id="rId4"/>
    <sheet name="2020年5月" sheetId="5" r:id="rId5"/>
    <sheet name="2020年6月" sheetId="6" r:id="rId6"/>
    <sheet name="2020年7月" sheetId="7" r:id="rId7"/>
    <sheet name="2020年8月" sheetId="8" r:id="rId8"/>
    <sheet name="2020年9月" sheetId="9" r:id="rId9"/>
    <sheet name="2020年10月" sheetId="10" r:id="rId10"/>
  </sheets>
  <definedNames>
    <definedName name="_xlnm.Print_Area" localSheetId="0">'2020年1月'!$A$1:$J$11</definedName>
    <definedName name="_xlnm.Print_Area" localSheetId="8">'2020年9月'!$A$1:$K$12</definedName>
  </definedNames>
  <calcPr calcId="144525"/>
</workbook>
</file>

<file path=xl/sharedStrings.xml><?xml version="1.0" encoding="utf-8"?>
<sst xmlns="http://schemas.openxmlformats.org/spreadsheetml/2006/main" count="200" uniqueCount="42">
  <si>
    <t>云浮市各殡仪馆2020年1月遗体火化情况表</t>
  </si>
  <si>
    <t>填报单位：云浮市民政局</t>
  </si>
  <si>
    <t>统计时间：2020年 2月 4 日</t>
  </si>
  <si>
    <t>殡仪馆</t>
  </si>
  <si>
    <t>总数</t>
  </si>
  <si>
    <t>按户籍分类</t>
  </si>
  <si>
    <t>无死亡证遗体数量</t>
  </si>
  <si>
    <t>本地</t>
  </si>
  <si>
    <t>本地市其他县（市、区）</t>
  </si>
  <si>
    <t>省内其他
地级市</t>
  </si>
  <si>
    <t>省外
（非港澳台、非国外）</t>
  </si>
  <si>
    <t>港澳台</t>
  </si>
  <si>
    <t>国外</t>
  </si>
  <si>
    <t>户籍不详</t>
  </si>
  <si>
    <t>地市合计</t>
  </si>
  <si>
    <t>云浮市殡仪馆</t>
  </si>
  <si>
    <t>罗定市殡仪馆</t>
  </si>
  <si>
    <t>新兴县殡仪馆</t>
  </si>
  <si>
    <t>郁南县殡仪馆</t>
  </si>
  <si>
    <t>填报人：               审核人：                    批准人（局领导）：                       联系电话:0766--8921125</t>
  </si>
  <si>
    <t>云浮市各殡仪馆2020年2月遗体火化情况表</t>
  </si>
  <si>
    <t>统计时间：2020年 3月 9 日</t>
  </si>
  <si>
    <t>填报人：              审核人：                   批准人（局领导）：                       联系电话:0766--8921070</t>
  </si>
  <si>
    <t>云浮市各殡仪馆2020年3月遗体火化情况表</t>
  </si>
  <si>
    <t>统计时间：2020年 4月 8 日</t>
  </si>
  <si>
    <t>云浮市各殡仪馆2020年4月遗体火化情况表</t>
  </si>
  <si>
    <t>统计时间：2020年 5月 8 日</t>
  </si>
  <si>
    <t>填报人：            审核人：                    批准人（局领导）：                         联系电话:0766--8921070</t>
  </si>
  <si>
    <t>云浮市各殡仪馆2020年5月遗体火化情况表</t>
  </si>
  <si>
    <t>统计时间：2020 年 6 月 4 日</t>
  </si>
  <si>
    <t>云浮市各殡仪馆2020年6月遗体火化情况表</t>
  </si>
  <si>
    <t>统计时间：2020 年 7 月 6 日</t>
  </si>
  <si>
    <t xml:space="preserve"> 填报人：               审核人：                    批准人（局领导）：                 联系电话:0766--8921070</t>
  </si>
  <si>
    <t>云浮市各殡仪馆2020年7月遗体火化情况表</t>
  </si>
  <si>
    <t>统计时间：2020 年 8 月 6 日</t>
  </si>
  <si>
    <t>云浮市各殡仪馆2020年8月遗体火化情况表</t>
  </si>
  <si>
    <t>统计时间：2020 年 9 月 6 日</t>
  </si>
  <si>
    <t>云浮市各殡仪馆2020年9月遗体火化情况表</t>
  </si>
  <si>
    <t>统计时间：2020年10月3日</t>
  </si>
  <si>
    <t>云浮市各殡仪馆2020年10月遗体火化情况表</t>
  </si>
  <si>
    <t>统计时间：2020 年11月4日</t>
  </si>
  <si>
    <t xml:space="preserve">  填报人：               审核人：                    批准人（局领导）：                 联系电话:0766--8921070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</si>
</sst>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4"/>
      <name val="仿宋_GB2312"/>
      <charset val="134"/>
    </font>
    <font>
      <sz val="12"/>
      <name val="黑体"/>
      <charset val="134"/>
    </font>
    <font>
      <b/>
      <sz val="12"/>
      <name val="黑体"/>
      <charset val="134"/>
    </font>
    <font>
      <b/>
      <sz val="14"/>
      <color indexed="8"/>
      <name val="黑体"/>
      <charset val="134"/>
    </font>
    <font>
      <b/>
      <sz val="14"/>
      <name val="黑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  <scheme val="major"/>
    </font>
    <font>
      <sz val="14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B8" sqref="B8"/>
    </sheetView>
  </sheetViews>
  <sheetFormatPr defaultColWidth="9" defaultRowHeight="13.5"/>
  <cols>
    <col min="1" max="1" width="18.5" style="25" customWidth="1"/>
    <col min="2" max="2" width="14.25" style="25" customWidth="1"/>
    <col min="3" max="3" width="12.875" style="25" customWidth="1"/>
    <col min="4" max="9" width="11.125" style="25" customWidth="1"/>
    <col min="10" max="10" width="10.5" style="25" customWidth="1"/>
    <col min="11" max="16384" width="9" style="25"/>
  </cols>
  <sheetData>
    <row r="1" ht="33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4" t="s">
        <v>2</v>
      </c>
      <c r="I2" s="4"/>
      <c r="J2" s="4"/>
    </row>
    <row r="3" ht="14.25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1198</v>
      </c>
      <c r="C5" s="8">
        <f t="shared" si="0"/>
        <v>1085</v>
      </c>
      <c r="D5" s="8">
        <f t="shared" si="0"/>
        <v>19</v>
      </c>
      <c r="E5" s="8">
        <f t="shared" si="0"/>
        <v>79</v>
      </c>
      <c r="F5" s="8">
        <f t="shared" si="0"/>
        <v>10</v>
      </c>
      <c r="G5" s="8">
        <f t="shared" si="0"/>
        <v>3</v>
      </c>
      <c r="H5" s="8">
        <f t="shared" si="0"/>
        <v>2</v>
      </c>
      <c r="I5" s="8">
        <f t="shared" si="0"/>
        <v>0</v>
      </c>
      <c r="J5" s="8">
        <f t="shared" si="0"/>
        <v>0</v>
      </c>
    </row>
    <row r="6" ht="33" customHeight="1" spans="1:10">
      <c r="A6" s="10" t="s">
        <v>15</v>
      </c>
      <c r="B6" s="10">
        <v>325</v>
      </c>
      <c r="C6" s="10">
        <v>306</v>
      </c>
      <c r="D6" s="10">
        <v>4</v>
      </c>
      <c r="E6" s="10">
        <v>11</v>
      </c>
      <c r="F6" s="10">
        <v>2</v>
      </c>
      <c r="G6" s="10">
        <v>1</v>
      </c>
      <c r="H6" s="10">
        <v>1</v>
      </c>
      <c r="I6" s="10">
        <v>0</v>
      </c>
      <c r="J6" s="10">
        <v>0</v>
      </c>
    </row>
    <row r="7" ht="32.1" customHeight="1" spans="1:10">
      <c r="A7" s="10" t="s">
        <v>16</v>
      </c>
      <c r="B7" s="19">
        <v>398</v>
      </c>
      <c r="C7" s="20">
        <v>326</v>
      </c>
      <c r="D7" s="20">
        <v>9</v>
      </c>
      <c r="E7" s="20">
        <v>59</v>
      </c>
      <c r="F7" s="20">
        <v>3</v>
      </c>
      <c r="G7" s="20">
        <v>0</v>
      </c>
      <c r="H7" s="20">
        <v>1</v>
      </c>
      <c r="I7" s="22">
        <v>0</v>
      </c>
      <c r="J7" s="22">
        <v>0</v>
      </c>
    </row>
    <row r="8" ht="36" customHeight="1" spans="1:10">
      <c r="A8" s="10" t="s">
        <v>17</v>
      </c>
      <c r="B8" s="10">
        <v>249</v>
      </c>
      <c r="C8" s="10">
        <v>234</v>
      </c>
      <c r="D8" s="10">
        <v>1</v>
      </c>
      <c r="E8" s="10">
        <v>9</v>
      </c>
      <c r="F8" s="10">
        <v>4</v>
      </c>
      <c r="G8" s="10">
        <v>1</v>
      </c>
      <c r="H8" s="10">
        <v>0</v>
      </c>
      <c r="I8" s="10">
        <v>0</v>
      </c>
      <c r="J8" s="10">
        <v>0</v>
      </c>
    </row>
    <row r="9" ht="36" customHeight="1" spans="1:10">
      <c r="A9" s="10" t="s">
        <v>18</v>
      </c>
      <c r="B9" s="10">
        <v>226</v>
      </c>
      <c r="C9" s="10">
        <v>219</v>
      </c>
      <c r="D9" s="10">
        <v>5</v>
      </c>
      <c r="E9" s="10">
        <v>0</v>
      </c>
      <c r="F9" s="10">
        <v>1</v>
      </c>
      <c r="G9" s="10">
        <v>1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3.1" customHeight="1" spans="1:10">
      <c r="A11" s="23" t="s">
        <v>19</v>
      </c>
      <c r="B11" s="23"/>
      <c r="C11" s="23"/>
      <c r="D11" s="23"/>
      <c r="E11" s="23"/>
      <c r="F11" s="23"/>
      <c r="G11" s="23"/>
      <c r="H11" s="23"/>
      <c r="I11" s="23"/>
      <c r="J11" s="24"/>
    </row>
  </sheetData>
  <protectedRanges>
    <protectedRange sqref="I8:J8" name="云浮" securityDescriptor=""/>
    <protectedRange sqref="I8:K8" name="云浮_1" securityDescriptor=""/>
    <protectedRange sqref="B8:H8" name="云浮_1_1" securityDescriptor=""/>
  </protectedRanges>
  <mergeCells count="6">
    <mergeCell ref="A1:J1"/>
    <mergeCell ref="H2:J2"/>
    <mergeCell ref="C3:I3"/>
    <mergeCell ref="A3:A4"/>
    <mergeCell ref="B3:B4"/>
    <mergeCell ref="J3:J4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C7" sqref="C7"/>
    </sheetView>
  </sheetViews>
  <sheetFormatPr defaultColWidth="9" defaultRowHeight="13.5"/>
  <cols>
    <col min="1" max="1" width="15.875" customWidth="1"/>
    <col min="2" max="2" width="12.875" customWidth="1"/>
    <col min="3" max="3" width="11.625" customWidth="1"/>
    <col min="4" max="4" width="10.25" customWidth="1"/>
    <col min="5" max="5" width="9.875" customWidth="1"/>
    <col min="6" max="6" width="11.25" customWidth="1"/>
    <col min="7" max="7" width="10.125" customWidth="1"/>
    <col min="8" max="8" width="10.5" customWidth="1"/>
    <col min="9" max="9" width="10" customWidth="1"/>
    <col min="10" max="10" width="11.875" customWidth="1"/>
  </cols>
  <sheetData>
    <row r="1" ht="33.75" spans="1:10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1</v>
      </c>
      <c r="B2" s="2"/>
      <c r="C2" s="3"/>
      <c r="D2" s="3"/>
      <c r="E2" s="3"/>
      <c r="F2" s="3"/>
      <c r="G2" s="3"/>
      <c r="H2" s="4" t="s">
        <v>40</v>
      </c>
      <c r="I2" s="4"/>
      <c r="J2" s="4"/>
    </row>
    <row r="3" ht="22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71.25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1231</v>
      </c>
      <c r="C5" s="8">
        <f t="shared" si="0"/>
        <v>1109</v>
      </c>
      <c r="D5" s="8">
        <f t="shared" si="0"/>
        <v>9</v>
      </c>
      <c r="E5" s="8">
        <f t="shared" si="0"/>
        <v>90</v>
      </c>
      <c r="F5" s="8">
        <f t="shared" si="0"/>
        <v>19</v>
      </c>
      <c r="G5" s="8">
        <f t="shared" si="0"/>
        <v>0</v>
      </c>
      <c r="H5" s="8">
        <f t="shared" si="0"/>
        <v>2</v>
      </c>
      <c r="I5" s="8">
        <f t="shared" si="0"/>
        <v>2</v>
      </c>
      <c r="J5" s="8">
        <f t="shared" si="0"/>
        <v>0</v>
      </c>
    </row>
    <row r="6" ht="33" customHeight="1" spans="1:10">
      <c r="A6" s="9" t="s">
        <v>15</v>
      </c>
      <c r="B6" s="10">
        <f>C6+D6+E6+F6+G6+H6+I6+J6</f>
        <v>295</v>
      </c>
      <c r="C6" s="10">
        <v>278</v>
      </c>
      <c r="D6" s="10">
        <v>3</v>
      </c>
      <c r="E6" s="10">
        <v>5</v>
      </c>
      <c r="F6" s="10">
        <v>7</v>
      </c>
      <c r="G6" s="10">
        <v>0</v>
      </c>
      <c r="H6" s="10">
        <v>1</v>
      </c>
      <c r="I6" s="10">
        <v>1</v>
      </c>
      <c r="J6" s="10">
        <v>0</v>
      </c>
    </row>
    <row r="7" ht="33" customHeight="1" spans="1:10">
      <c r="A7" s="9" t="s">
        <v>16</v>
      </c>
      <c r="B7" s="11">
        <f>SUM(C7:I7)</f>
        <v>419</v>
      </c>
      <c r="C7" s="12">
        <v>333</v>
      </c>
      <c r="D7" s="12">
        <v>4</v>
      </c>
      <c r="E7" s="12">
        <v>73</v>
      </c>
      <c r="F7" s="12">
        <v>8</v>
      </c>
      <c r="G7" s="12">
        <v>0</v>
      </c>
      <c r="H7" s="12">
        <v>0</v>
      </c>
      <c r="I7" s="16">
        <v>1</v>
      </c>
      <c r="J7" s="16">
        <v>0</v>
      </c>
    </row>
    <row r="8" ht="33" customHeight="1" spans="1:10">
      <c r="A8" s="9" t="s">
        <v>17</v>
      </c>
      <c r="B8" s="10">
        <v>270</v>
      </c>
      <c r="C8" s="10">
        <v>258</v>
      </c>
      <c r="D8" s="10">
        <v>0</v>
      </c>
      <c r="E8" s="10">
        <v>10</v>
      </c>
      <c r="F8" s="10">
        <v>2</v>
      </c>
      <c r="G8" s="10">
        <v>0</v>
      </c>
      <c r="H8" s="10">
        <v>0</v>
      </c>
      <c r="I8" s="10">
        <v>0</v>
      </c>
      <c r="J8" s="10">
        <v>0</v>
      </c>
    </row>
    <row r="9" ht="33" customHeight="1" spans="1:10">
      <c r="A9" s="9" t="s">
        <v>18</v>
      </c>
      <c r="B9" s="10">
        <v>247</v>
      </c>
      <c r="C9" s="10">
        <v>240</v>
      </c>
      <c r="D9" s="10">
        <v>2</v>
      </c>
      <c r="E9" s="10">
        <v>2</v>
      </c>
      <c r="F9" s="10">
        <v>2</v>
      </c>
      <c r="G9" s="10">
        <v>0</v>
      </c>
      <c r="H9" s="10">
        <v>1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7" customHeight="1" spans="1:10">
      <c r="A11" s="14" t="s">
        <v>41</v>
      </c>
      <c r="B11" s="14"/>
      <c r="C11" s="14"/>
      <c r="D11" s="14"/>
      <c r="E11" s="14"/>
      <c r="F11" s="14"/>
      <c r="G11" s="14"/>
      <c r="H11" s="14"/>
      <c r="I11" s="14"/>
      <c r="J11" s="14"/>
    </row>
  </sheetData>
  <protectedRanges>
    <protectedRange sqref="I8:J8" name="云浮_1" securityDescriptor=""/>
    <protectedRange sqref="I8:J8" name="云浮" securityDescriptor=""/>
    <protectedRange sqref="I8:J8" name="云浮_1_1" securityDescriptor=""/>
    <protectedRange sqref="B8:H8" name="云浮_1_1_1" securityDescriptor=""/>
  </protectedRanges>
  <mergeCells count="7">
    <mergeCell ref="A1:J1"/>
    <mergeCell ref="H2:J2"/>
    <mergeCell ref="C3:I3"/>
    <mergeCell ref="A11:J11"/>
    <mergeCell ref="A3:A4"/>
    <mergeCell ref="B3:B4"/>
    <mergeCell ref="J3:J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G9" sqref="G9"/>
    </sheetView>
  </sheetViews>
  <sheetFormatPr defaultColWidth="9" defaultRowHeight="13.5"/>
  <cols>
    <col min="1" max="1" width="18.5" style="25" customWidth="1"/>
    <col min="2" max="2" width="14.25" style="25" customWidth="1"/>
    <col min="3" max="3" width="12.875" style="25" customWidth="1"/>
    <col min="4" max="9" width="11.125" style="25" customWidth="1"/>
    <col min="10" max="10" width="10.5" style="25" customWidth="1"/>
    <col min="11" max="16384" width="9" style="25"/>
  </cols>
  <sheetData>
    <row r="1" ht="33.75" spans="1:10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4" t="s">
        <v>21</v>
      </c>
      <c r="I2" s="4"/>
      <c r="J2" s="4"/>
    </row>
    <row r="3" ht="14.25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1461</v>
      </c>
      <c r="C5" s="8">
        <f t="shared" si="0"/>
        <v>1363</v>
      </c>
      <c r="D5" s="8">
        <f t="shared" si="0"/>
        <v>19</v>
      </c>
      <c r="E5" s="8">
        <f t="shared" si="0"/>
        <v>63</v>
      </c>
      <c r="F5" s="8">
        <f t="shared" si="0"/>
        <v>13</v>
      </c>
      <c r="G5" s="8">
        <f t="shared" si="0"/>
        <v>3</v>
      </c>
      <c r="H5" s="8">
        <f t="shared" si="0"/>
        <v>0</v>
      </c>
      <c r="I5" s="8">
        <f t="shared" si="0"/>
        <v>0</v>
      </c>
      <c r="J5" s="8">
        <f t="shared" si="0"/>
        <v>0</v>
      </c>
    </row>
    <row r="6" ht="33" customHeight="1" spans="1:10">
      <c r="A6" s="18" t="s">
        <v>15</v>
      </c>
      <c r="B6" s="10">
        <v>417</v>
      </c>
      <c r="C6" s="10">
        <v>402</v>
      </c>
      <c r="D6" s="10">
        <v>7</v>
      </c>
      <c r="E6" s="10">
        <v>5</v>
      </c>
      <c r="F6" s="10">
        <v>3</v>
      </c>
      <c r="G6" s="10">
        <v>0</v>
      </c>
      <c r="H6" s="10">
        <v>0</v>
      </c>
      <c r="I6" s="10">
        <v>0</v>
      </c>
      <c r="J6" s="10">
        <v>0</v>
      </c>
    </row>
    <row r="7" ht="32.1" customHeight="1" spans="1:10">
      <c r="A7" s="10" t="s">
        <v>16</v>
      </c>
      <c r="B7" s="19">
        <v>432</v>
      </c>
      <c r="C7" s="20">
        <v>363</v>
      </c>
      <c r="D7" s="20">
        <v>5</v>
      </c>
      <c r="E7" s="20">
        <v>57</v>
      </c>
      <c r="F7" s="20">
        <v>6</v>
      </c>
      <c r="G7" s="20">
        <v>1</v>
      </c>
      <c r="H7" s="20">
        <v>0</v>
      </c>
      <c r="I7" s="22">
        <v>0</v>
      </c>
      <c r="J7" s="22">
        <v>0</v>
      </c>
    </row>
    <row r="8" ht="36" customHeight="1" spans="1:10">
      <c r="A8" s="18" t="s">
        <v>17</v>
      </c>
      <c r="B8" s="10">
        <v>297</v>
      </c>
      <c r="C8" s="10">
        <v>291</v>
      </c>
      <c r="D8" s="10">
        <v>2</v>
      </c>
      <c r="E8" s="10">
        <v>1</v>
      </c>
      <c r="F8" s="10">
        <v>2</v>
      </c>
      <c r="G8" s="10">
        <v>1</v>
      </c>
      <c r="H8" s="10">
        <v>0</v>
      </c>
      <c r="I8" s="10">
        <v>0</v>
      </c>
      <c r="J8" s="10">
        <v>0</v>
      </c>
    </row>
    <row r="9" ht="36" customHeight="1" spans="1:10">
      <c r="A9" s="10" t="s">
        <v>18</v>
      </c>
      <c r="B9" s="10">
        <v>315</v>
      </c>
      <c r="C9" s="10">
        <v>307</v>
      </c>
      <c r="D9" s="10">
        <v>5</v>
      </c>
      <c r="E9" s="10">
        <v>0</v>
      </c>
      <c r="F9" s="10">
        <v>2</v>
      </c>
      <c r="G9" s="10">
        <v>1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3.1" customHeight="1" spans="1:10">
      <c r="A11" s="23" t="s">
        <v>22</v>
      </c>
      <c r="B11" s="23"/>
      <c r="C11" s="23"/>
      <c r="D11" s="23"/>
      <c r="E11" s="23"/>
      <c r="F11" s="23"/>
      <c r="G11" s="23"/>
      <c r="H11" s="23"/>
      <c r="I11" s="23"/>
      <c r="J11" s="24"/>
    </row>
  </sheetData>
  <protectedRanges>
    <protectedRange sqref="I8:J8" name="云浮" securityDescriptor=""/>
    <protectedRange sqref="I8:K8" name="云浮_1" securityDescriptor=""/>
    <protectedRange sqref="B8:H8" name="云浮_1_1" securityDescriptor=""/>
  </protectedRanges>
  <mergeCells count="6">
    <mergeCell ref="A1:J1"/>
    <mergeCell ref="H2:J2"/>
    <mergeCell ref="C3:I3"/>
    <mergeCell ref="A3:A4"/>
    <mergeCell ref="B3:B4"/>
    <mergeCell ref="J3:J4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I9" sqref="I9"/>
    </sheetView>
  </sheetViews>
  <sheetFormatPr defaultColWidth="9" defaultRowHeight="13.5"/>
  <cols>
    <col min="1" max="1" width="18.5" style="25" customWidth="1"/>
    <col min="2" max="2" width="14.25" style="25" customWidth="1"/>
    <col min="3" max="3" width="12.875" style="25" customWidth="1"/>
    <col min="4" max="9" width="11.125" style="25" customWidth="1"/>
    <col min="10" max="10" width="10.5" style="25" customWidth="1"/>
    <col min="11" max="16384" width="9" style="25"/>
  </cols>
  <sheetData>
    <row r="1" ht="33.75" spans="1:10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4" t="s">
        <v>24</v>
      </c>
      <c r="I2" s="4"/>
      <c r="J2" s="4"/>
    </row>
    <row r="3" ht="14.25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1225</v>
      </c>
      <c r="C5" s="8">
        <f t="shared" si="0"/>
        <v>1125</v>
      </c>
      <c r="D5" s="8">
        <f t="shared" si="0"/>
        <v>18</v>
      </c>
      <c r="E5" s="8">
        <f t="shared" si="0"/>
        <v>70</v>
      </c>
      <c r="F5" s="8">
        <f t="shared" si="0"/>
        <v>12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</row>
    <row r="6" ht="33" customHeight="1" spans="1:10">
      <c r="A6" s="18" t="s">
        <v>15</v>
      </c>
      <c r="B6" s="10">
        <v>335</v>
      </c>
      <c r="C6" s="10">
        <v>318</v>
      </c>
      <c r="D6" s="10">
        <v>4</v>
      </c>
      <c r="E6" s="10">
        <v>7</v>
      </c>
      <c r="F6" s="10">
        <v>6</v>
      </c>
      <c r="G6" s="10">
        <v>0</v>
      </c>
      <c r="H6" s="10">
        <v>0</v>
      </c>
      <c r="I6" s="10">
        <v>0</v>
      </c>
      <c r="J6" s="10">
        <v>0</v>
      </c>
    </row>
    <row r="7" ht="32.1" customHeight="1" spans="1:10">
      <c r="A7" s="10" t="s">
        <v>16</v>
      </c>
      <c r="B7" s="19">
        <v>399</v>
      </c>
      <c r="C7" s="20">
        <v>331</v>
      </c>
      <c r="D7" s="20">
        <v>5</v>
      </c>
      <c r="E7" s="20">
        <v>60</v>
      </c>
      <c r="F7" s="20">
        <v>3</v>
      </c>
      <c r="G7" s="20">
        <v>0</v>
      </c>
      <c r="H7" s="20">
        <v>0</v>
      </c>
      <c r="I7" s="22">
        <v>0</v>
      </c>
      <c r="J7" s="22">
        <v>0</v>
      </c>
    </row>
    <row r="8" ht="36" customHeight="1" spans="1:10">
      <c r="A8" s="18" t="s">
        <v>17</v>
      </c>
      <c r="B8" s="10">
        <v>284</v>
      </c>
      <c r="C8" s="10">
        <v>277</v>
      </c>
      <c r="D8" s="10">
        <v>2</v>
      </c>
      <c r="E8" s="10">
        <v>3</v>
      </c>
      <c r="F8" s="10">
        <v>2</v>
      </c>
      <c r="G8" s="10">
        <v>0</v>
      </c>
      <c r="H8" s="10">
        <v>0</v>
      </c>
      <c r="I8" s="10">
        <v>0</v>
      </c>
      <c r="J8" s="10">
        <v>0</v>
      </c>
    </row>
    <row r="9" ht="36" customHeight="1" spans="1:10">
      <c r="A9" s="10" t="s">
        <v>18</v>
      </c>
      <c r="B9" s="10">
        <v>207</v>
      </c>
      <c r="C9" s="10">
        <v>199</v>
      </c>
      <c r="D9" s="10">
        <v>7</v>
      </c>
      <c r="E9" s="10">
        <v>0</v>
      </c>
      <c r="F9" s="10">
        <v>1</v>
      </c>
      <c r="G9" s="10">
        <v>0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3.1" customHeight="1" spans="1:10">
      <c r="A11" s="23" t="s">
        <v>22</v>
      </c>
      <c r="B11" s="23"/>
      <c r="C11" s="23"/>
      <c r="D11" s="23"/>
      <c r="E11" s="23"/>
      <c r="F11" s="23"/>
      <c r="G11" s="23"/>
      <c r="H11" s="23"/>
      <c r="I11" s="23"/>
      <c r="J11" s="24"/>
    </row>
  </sheetData>
  <protectedRanges>
    <protectedRange sqref="I8:J8" name="云浮" securityDescriptor=""/>
    <protectedRange sqref="I8:K8" name="云浮_1" securityDescriptor=""/>
    <protectedRange sqref="B8:H8" name="云浮_1_1" securityDescriptor=""/>
  </protectedRanges>
  <mergeCells count="6">
    <mergeCell ref="A1:J1"/>
    <mergeCell ref="H2:J2"/>
    <mergeCell ref="C3:I3"/>
    <mergeCell ref="A3:A4"/>
    <mergeCell ref="B3:B4"/>
    <mergeCell ref="J3:J4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7" sqref="D7"/>
    </sheetView>
  </sheetViews>
  <sheetFormatPr defaultColWidth="9" defaultRowHeight="13.5"/>
  <cols>
    <col min="1" max="1" width="18.5" customWidth="1"/>
    <col min="2" max="2" width="14.25" customWidth="1"/>
    <col min="3" max="3" width="12.875" customWidth="1"/>
    <col min="4" max="10" width="11.125" customWidth="1"/>
  </cols>
  <sheetData>
    <row r="1" ht="33.75" spans="1:10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</row>
    <row r="2" ht="29.1" customHeight="1" spans="1:10">
      <c r="A2" s="3" t="s">
        <v>1</v>
      </c>
      <c r="B2" s="3"/>
      <c r="C2" s="3"/>
      <c r="D2" s="3"/>
      <c r="E2" s="3"/>
      <c r="F2" s="3"/>
      <c r="G2" s="3"/>
      <c r="H2" s="4" t="s">
        <v>26</v>
      </c>
      <c r="I2" s="4"/>
      <c r="J2" s="4"/>
    </row>
    <row r="3" ht="18.95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1298</v>
      </c>
      <c r="C5" s="8">
        <f t="shared" si="0"/>
        <v>1195</v>
      </c>
      <c r="D5" s="8">
        <f t="shared" si="0"/>
        <v>11</v>
      </c>
      <c r="E5" s="8">
        <f t="shared" si="0"/>
        <v>75</v>
      </c>
      <c r="F5" s="8">
        <f t="shared" si="0"/>
        <v>16</v>
      </c>
      <c r="G5" s="8">
        <f t="shared" si="0"/>
        <v>0</v>
      </c>
      <c r="H5" s="8">
        <f t="shared" si="0"/>
        <v>1</v>
      </c>
      <c r="I5" s="8">
        <f t="shared" si="0"/>
        <v>0</v>
      </c>
      <c r="J5" s="8">
        <f t="shared" si="0"/>
        <v>0</v>
      </c>
    </row>
    <row r="6" ht="33" customHeight="1" spans="1:10">
      <c r="A6" s="18" t="s">
        <v>15</v>
      </c>
      <c r="B6" s="10">
        <f>C6+D6+E6+F6+G6+H6+I6+J6</f>
        <v>345</v>
      </c>
      <c r="C6" s="10">
        <v>330</v>
      </c>
      <c r="D6" s="10">
        <v>6</v>
      </c>
      <c r="E6" s="10">
        <v>6</v>
      </c>
      <c r="F6" s="10">
        <v>2</v>
      </c>
      <c r="G6" s="10">
        <v>0</v>
      </c>
      <c r="H6" s="10">
        <v>1</v>
      </c>
      <c r="I6" s="10">
        <v>0</v>
      </c>
      <c r="J6" s="10">
        <v>0</v>
      </c>
    </row>
    <row r="7" ht="33" customHeight="1" spans="1:10">
      <c r="A7" s="10" t="s">
        <v>16</v>
      </c>
      <c r="B7" s="19">
        <v>426</v>
      </c>
      <c r="C7" s="20">
        <v>356</v>
      </c>
      <c r="D7" s="20">
        <v>4</v>
      </c>
      <c r="E7" s="20">
        <v>57</v>
      </c>
      <c r="F7" s="20">
        <v>9</v>
      </c>
      <c r="G7" s="20">
        <v>0</v>
      </c>
      <c r="H7" s="20">
        <v>0</v>
      </c>
      <c r="I7" s="22">
        <v>0</v>
      </c>
      <c r="J7" s="22">
        <v>0</v>
      </c>
    </row>
    <row r="8" ht="33" customHeight="1" spans="1:10">
      <c r="A8" s="18" t="s">
        <v>17</v>
      </c>
      <c r="B8" s="10">
        <v>270</v>
      </c>
      <c r="C8" s="10">
        <v>261</v>
      </c>
      <c r="D8" s="10">
        <v>0</v>
      </c>
      <c r="E8" s="10">
        <v>7</v>
      </c>
      <c r="F8" s="10">
        <v>2</v>
      </c>
      <c r="G8" s="10">
        <v>0</v>
      </c>
      <c r="H8" s="10">
        <v>0</v>
      </c>
      <c r="I8" s="10">
        <v>0</v>
      </c>
      <c r="J8" s="10">
        <v>0</v>
      </c>
    </row>
    <row r="9" ht="33" customHeight="1" spans="1:10">
      <c r="A9" s="10" t="s">
        <v>18</v>
      </c>
      <c r="B9" s="10">
        <v>257</v>
      </c>
      <c r="C9" s="10">
        <v>248</v>
      </c>
      <c r="D9" s="10">
        <v>1</v>
      </c>
      <c r="E9" s="10">
        <v>5</v>
      </c>
      <c r="F9" s="10">
        <v>3</v>
      </c>
      <c r="G9" s="10">
        <v>0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14.25" spans="1:11">
      <c r="A11" s="14" t="s">
        <v>27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protectedRanges>
    <protectedRange sqref="I8:K8" name="云浮_1" securityDescriptor=""/>
    <protectedRange sqref="I8:J8" name="云浮" securityDescriptor=""/>
    <protectedRange sqref="I8:J8" name="云浮_1_1" securityDescriptor=""/>
    <protectedRange sqref="B8:H8" name="云浮_1_1_1" securityDescriptor=""/>
  </protectedRanges>
  <mergeCells count="7">
    <mergeCell ref="A1:J1"/>
    <mergeCell ref="H2:J2"/>
    <mergeCell ref="C3:I3"/>
    <mergeCell ref="A11:K11"/>
    <mergeCell ref="A3:A4"/>
    <mergeCell ref="B3:B4"/>
    <mergeCell ref="J3:J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H13" sqref="H13"/>
    </sheetView>
  </sheetViews>
  <sheetFormatPr defaultColWidth="9" defaultRowHeight="13.5"/>
  <cols>
    <col min="1" max="1" width="18.5" customWidth="1"/>
    <col min="2" max="2" width="12.5" customWidth="1"/>
    <col min="3" max="4" width="11.25" customWidth="1"/>
    <col min="5" max="5" width="11.125" customWidth="1"/>
    <col min="6" max="6" width="11.75" customWidth="1"/>
    <col min="7" max="8" width="11.625" customWidth="1"/>
    <col min="9" max="9" width="11.875" customWidth="1"/>
  </cols>
  <sheetData>
    <row r="1" ht="33.75" spans="1:10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</row>
    <row r="2" ht="17.1" customHeight="1" spans="1:10">
      <c r="A2" s="3" t="s">
        <v>1</v>
      </c>
      <c r="B2" s="3"/>
      <c r="C2" s="3"/>
      <c r="D2" s="3"/>
      <c r="E2" s="3"/>
      <c r="F2" s="3"/>
      <c r="G2" s="3"/>
      <c r="H2" s="4" t="s">
        <v>29</v>
      </c>
      <c r="I2" s="4"/>
      <c r="J2" s="4"/>
    </row>
    <row r="3" ht="20.1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42.75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1164</v>
      </c>
      <c r="C5" s="8">
        <f t="shared" si="0"/>
        <v>1044</v>
      </c>
      <c r="D5" s="8">
        <f t="shared" si="0"/>
        <v>9</v>
      </c>
      <c r="E5" s="8">
        <f t="shared" si="0"/>
        <v>91</v>
      </c>
      <c r="F5" s="8">
        <f t="shared" si="0"/>
        <v>18</v>
      </c>
      <c r="G5" s="8">
        <f t="shared" si="0"/>
        <v>2</v>
      </c>
      <c r="H5" s="8">
        <f t="shared" si="0"/>
        <v>0</v>
      </c>
      <c r="I5" s="8">
        <f t="shared" si="0"/>
        <v>0</v>
      </c>
      <c r="J5" s="8">
        <f t="shared" si="0"/>
        <v>0</v>
      </c>
    </row>
    <row r="6" ht="33" customHeight="1" spans="1:10">
      <c r="A6" s="18" t="s">
        <v>15</v>
      </c>
      <c r="B6" s="10">
        <f>C6+D6+E6+F6+G6+H6+I6+J6</f>
        <v>274</v>
      </c>
      <c r="C6" s="10">
        <v>255</v>
      </c>
      <c r="D6" s="10">
        <v>1</v>
      </c>
      <c r="E6" s="10">
        <v>11</v>
      </c>
      <c r="F6" s="10">
        <v>5</v>
      </c>
      <c r="G6" s="10">
        <v>2</v>
      </c>
      <c r="H6" s="10">
        <v>0</v>
      </c>
      <c r="I6" s="10">
        <v>0</v>
      </c>
      <c r="J6" s="10">
        <v>0</v>
      </c>
    </row>
    <row r="7" ht="33" customHeight="1" spans="1:10">
      <c r="A7" s="10" t="s">
        <v>16</v>
      </c>
      <c r="B7" s="19">
        <v>421</v>
      </c>
      <c r="C7" s="20">
        <v>342</v>
      </c>
      <c r="D7" s="20">
        <v>4</v>
      </c>
      <c r="E7" s="20">
        <v>67</v>
      </c>
      <c r="F7" s="20">
        <v>8</v>
      </c>
      <c r="G7" s="20">
        <v>0</v>
      </c>
      <c r="H7" s="20">
        <v>0</v>
      </c>
      <c r="I7" s="22">
        <v>0</v>
      </c>
      <c r="J7" s="22">
        <v>0</v>
      </c>
    </row>
    <row r="8" ht="33" customHeight="1" spans="1:10">
      <c r="A8" s="18" t="s">
        <v>17</v>
      </c>
      <c r="B8" s="10">
        <v>233</v>
      </c>
      <c r="C8" s="10">
        <v>222</v>
      </c>
      <c r="D8" s="10">
        <v>0</v>
      </c>
      <c r="E8" s="10">
        <v>9</v>
      </c>
      <c r="F8" s="10">
        <v>2</v>
      </c>
      <c r="G8" s="10">
        <v>0</v>
      </c>
      <c r="H8" s="10">
        <v>0</v>
      </c>
      <c r="I8" s="10">
        <v>0</v>
      </c>
      <c r="J8" s="10">
        <v>0</v>
      </c>
    </row>
    <row r="9" ht="33" customHeight="1" spans="1:10">
      <c r="A9" s="10" t="s">
        <v>18</v>
      </c>
      <c r="B9" s="10">
        <v>236</v>
      </c>
      <c r="C9" s="10">
        <v>225</v>
      </c>
      <c r="D9" s="10">
        <v>4</v>
      </c>
      <c r="E9" s="10">
        <v>4</v>
      </c>
      <c r="F9" s="10">
        <v>3</v>
      </c>
      <c r="G9" s="10">
        <v>0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15" customHeight="1" spans="1:10">
      <c r="A11" s="23" t="s">
        <v>22</v>
      </c>
      <c r="B11" s="23"/>
      <c r="C11" s="23"/>
      <c r="D11" s="23"/>
      <c r="E11" s="23"/>
      <c r="F11" s="23"/>
      <c r="G11" s="23"/>
      <c r="H11" s="23"/>
      <c r="I11" s="23"/>
      <c r="J11" s="24"/>
    </row>
  </sheetData>
  <protectedRanges>
    <protectedRange sqref="I8:J8" name="云浮" securityDescriptor=""/>
    <protectedRange sqref="I8:J8" name="云浮_1" securityDescriptor=""/>
    <protectedRange sqref="B8:H8" name="云浮_1_1" securityDescriptor=""/>
  </protectedRanges>
  <mergeCells count="6">
    <mergeCell ref="A1:J1"/>
    <mergeCell ref="H2:J2"/>
    <mergeCell ref="C3:I3"/>
    <mergeCell ref="A3:A4"/>
    <mergeCell ref="B3:B4"/>
    <mergeCell ref="J3:J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5" sqref="$A5:$XFD5"/>
    </sheetView>
  </sheetViews>
  <sheetFormatPr defaultColWidth="9" defaultRowHeight="13.5"/>
  <cols>
    <col min="1" max="1" width="18" customWidth="1"/>
    <col min="2" max="2" width="18.875" customWidth="1"/>
    <col min="3" max="3" width="10.375" customWidth="1"/>
    <col min="4" max="5" width="11" customWidth="1"/>
    <col min="6" max="6" width="11.25" customWidth="1"/>
    <col min="7" max="7" width="11.5" customWidth="1"/>
    <col min="8" max="9" width="10.625" customWidth="1"/>
    <col min="10" max="10" width="10.375" customWidth="1"/>
  </cols>
  <sheetData>
    <row r="1" ht="33.75" spans="1:10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17" t="s">
        <v>1</v>
      </c>
      <c r="B2" s="17"/>
      <c r="C2" s="3"/>
      <c r="D2" s="3"/>
      <c r="E2" s="3"/>
      <c r="F2" s="3"/>
      <c r="G2" s="17" t="s">
        <v>31</v>
      </c>
      <c r="H2" s="17"/>
      <c r="I2" s="17"/>
      <c r="J2" s="17"/>
    </row>
    <row r="3" ht="14.25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42.75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1170</v>
      </c>
      <c r="C5" s="8">
        <f t="shared" si="0"/>
        <v>1076</v>
      </c>
      <c r="D5" s="8">
        <f t="shared" si="0"/>
        <v>6</v>
      </c>
      <c r="E5" s="8">
        <f t="shared" si="0"/>
        <v>71</v>
      </c>
      <c r="F5" s="8">
        <f t="shared" si="0"/>
        <v>16</v>
      </c>
      <c r="G5" s="8">
        <f t="shared" si="0"/>
        <v>1</v>
      </c>
      <c r="H5" s="8">
        <f t="shared" si="0"/>
        <v>0</v>
      </c>
      <c r="I5" s="8">
        <f t="shared" si="0"/>
        <v>0</v>
      </c>
      <c r="J5" s="8">
        <f t="shared" si="0"/>
        <v>0</v>
      </c>
    </row>
    <row r="6" ht="33" customHeight="1" spans="1:10">
      <c r="A6" s="18" t="s">
        <v>15</v>
      </c>
      <c r="B6" s="10">
        <f>C6+D6+E6+F6+G6+H6+I6+J6</f>
        <v>308</v>
      </c>
      <c r="C6" s="10">
        <v>290</v>
      </c>
      <c r="D6" s="10">
        <v>3</v>
      </c>
      <c r="E6" s="10">
        <v>7</v>
      </c>
      <c r="F6" s="10">
        <v>8</v>
      </c>
      <c r="G6" s="10">
        <v>0</v>
      </c>
      <c r="H6" s="10">
        <v>0</v>
      </c>
      <c r="I6" s="10">
        <v>0</v>
      </c>
      <c r="J6" s="10">
        <v>0</v>
      </c>
    </row>
    <row r="7" ht="33" customHeight="1" spans="1:10">
      <c r="A7" s="10" t="s">
        <v>16</v>
      </c>
      <c r="B7" s="11">
        <f>SUM(C7:J7)</f>
        <v>393</v>
      </c>
      <c r="C7" s="20">
        <v>327</v>
      </c>
      <c r="D7" s="20">
        <v>3</v>
      </c>
      <c r="E7" s="20">
        <v>57</v>
      </c>
      <c r="F7" s="20">
        <v>6</v>
      </c>
      <c r="G7" s="20">
        <v>0</v>
      </c>
      <c r="H7" s="20">
        <v>0</v>
      </c>
      <c r="I7" s="22">
        <v>0</v>
      </c>
      <c r="J7" s="22">
        <v>0</v>
      </c>
    </row>
    <row r="8" ht="33" customHeight="1" spans="1:10">
      <c r="A8" s="21" t="s">
        <v>17</v>
      </c>
      <c r="B8" s="10">
        <v>241</v>
      </c>
      <c r="C8" s="10">
        <v>236</v>
      </c>
      <c r="D8" s="10">
        <v>0</v>
      </c>
      <c r="E8" s="10">
        <v>2</v>
      </c>
      <c r="F8" s="10">
        <v>2</v>
      </c>
      <c r="G8" s="10">
        <v>1</v>
      </c>
      <c r="H8" s="10">
        <v>0</v>
      </c>
      <c r="I8" s="10">
        <v>0</v>
      </c>
      <c r="J8" s="10">
        <v>0</v>
      </c>
    </row>
    <row r="9" ht="33" customHeight="1" spans="1:10">
      <c r="A9" s="21" t="s">
        <v>18</v>
      </c>
      <c r="B9" s="10">
        <v>228</v>
      </c>
      <c r="C9" s="10">
        <v>223</v>
      </c>
      <c r="D9" s="10">
        <v>0</v>
      </c>
      <c r="E9" s="10">
        <v>5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18" customHeight="1" spans="1:10">
      <c r="A11" s="14" t="s">
        <v>32</v>
      </c>
      <c r="B11" s="14"/>
      <c r="C11" s="14"/>
      <c r="D11" s="14"/>
      <c r="E11" s="14"/>
      <c r="F11" s="14"/>
      <c r="G11" s="14"/>
      <c r="H11" s="14"/>
      <c r="I11" s="14"/>
      <c r="J11" s="14"/>
    </row>
  </sheetData>
  <protectedRanges>
    <protectedRange sqref="I8:J8" name="云浮_1" securityDescriptor=""/>
    <protectedRange sqref="I8:J8" name="云浮" securityDescriptor=""/>
    <protectedRange sqref="I8:J8" name="云浮_1_1" securityDescriptor=""/>
    <protectedRange sqref="B8:H8" name="云浮_1_1_1" securityDescriptor=""/>
  </protectedRanges>
  <mergeCells count="8">
    <mergeCell ref="A1:J1"/>
    <mergeCell ref="A2:B2"/>
    <mergeCell ref="G2:J2"/>
    <mergeCell ref="C3:I3"/>
    <mergeCell ref="A11:J11"/>
    <mergeCell ref="A3:A4"/>
    <mergeCell ref="B3:B4"/>
    <mergeCell ref="J3:J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5" sqref="$A5:$XFD9"/>
    </sheetView>
  </sheetViews>
  <sheetFormatPr defaultColWidth="9" defaultRowHeight="13.5"/>
  <cols>
    <col min="1" max="1" width="18.125" customWidth="1"/>
    <col min="2" max="2" width="13.75" customWidth="1"/>
    <col min="3" max="3" width="10.125" customWidth="1"/>
    <col min="4" max="4" width="11.25" customWidth="1"/>
    <col min="5" max="5" width="11.75" customWidth="1"/>
    <col min="6" max="6" width="11.125" customWidth="1"/>
    <col min="7" max="7" width="10.25" customWidth="1"/>
    <col min="8" max="8" width="9.125" customWidth="1"/>
    <col min="9" max="9" width="10" customWidth="1"/>
    <col min="10" max="10" width="10.875" customWidth="1"/>
  </cols>
  <sheetData>
    <row r="1" ht="33.75" spans="1:10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</row>
    <row r="2" ht="24.95" customHeight="1" spans="1:10">
      <c r="A2" s="17" t="s">
        <v>1</v>
      </c>
      <c r="B2" s="17"/>
      <c r="C2" s="3"/>
      <c r="D2" s="3"/>
      <c r="E2" s="3"/>
      <c r="F2" s="3"/>
      <c r="G2" s="17" t="s">
        <v>34</v>
      </c>
      <c r="H2" s="17"/>
      <c r="I2" s="17"/>
      <c r="J2" s="17"/>
    </row>
    <row r="3" ht="21.95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f t="shared" ref="B5:J5" si="0">SUM(B6:B9)</f>
        <v>1282</v>
      </c>
      <c r="C5" s="8">
        <f t="shared" si="0"/>
        <v>1151</v>
      </c>
      <c r="D5" s="8">
        <f t="shared" si="0"/>
        <v>17</v>
      </c>
      <c r="E5" s="8">
        <f t="shared" si="0"/>
        <v>89</v>
      </c>
      <c r="F5" s="8">
        <f t="shared" si="0"/>
        <v>23</v>
      </c>
      <c r="G5" s="8">
        <f t="shared" si="0"/>
        <v>1</v>
      </c>
      <c r="H5" s="8">
        <f t="shared" si="0"/>
        <v>1</v>
      </c>
      <c r="I5" s="8">
        <f t="shared" si="0"/>
        <v>0</v>
      </c>
      <c r="J5" s="8">
        <f t="shared" si="0"/>
        <v>1</v>
      </c>
    </row>
    <row r="6" ht="33" customHeight="1" spans="1:10">
      <c r="A6" s="18" t="s">
        <v>15</v>
      </c>
      <c r="B6" s="10">
        <f>C6+D6+E6+F6+G6+H6+I6+J6</f>
        <v>345</v>
      </c>
      <c r="C6" s="10">
        <v>331</v>
      </c>
      <c r="D6" s="10">
        <v>0</v>
      </c>
      <c r="E6" s="10">
        <v>6</v>
      </c>
      <c r="F6" s="10">
        <v>7</v>
      </c>
      <c r="G6" s="10">
        <v>0</v>
      </c>
      <c r="H6" s="10">
        <v>1</v>
      </c>
      <c r="I6" s="10">
        <v>0</v>
      </c>
      <c r="J6" s="10">
        <v>0</v>
      </c>
    </row>
    <row r="7" ht="33" customHeight="1" spans="1:10">
      <c r="A7" s="10" t="s">
        <v>16</v>
      </c>
      <c r="B7" s="11">
        <f>SUM(C7:I7)</f>
        <v>433</v>
      </c>
      <c r="C7" s="20">
        <v>333</v>
      </c>
      <c r="D7" s="20">
        <v>9</v>
      </c>
      <c r="E7" s="20">
        <v>79</v>
      </c>
      <c r="F7" s="20">
        <v>12</v>
      </c>
      <c r="G7" s="20">
        <v>0</v>
      </c>
      <c r="H7" s="20">
        <v>0</v>
      </c>
      <c r="I7" s="22">
        <v>0</v>
      </c>
      <c r="J7" s="22">
        <v>1</v>
      </c>
    </row>
    <row r="8" ht="33" customHeight="1" spans="1:10">
      <c r="A8" s="21" t="s">
        <v>17</v>
      </c>
      <c r="B8" s="10">
        <v>256</v>
      </c>
      <c r="C8" s="10">
        <v>249</v>
      </c>
      <c r="D8" s="10">
        <v>2</v>
      </c>
      <c r="E8" s="10">
        <v>1</v>
      </c>
      <c r="F8" s="10">
        <v>4</v>
      </c>
      <c r="G8" s="10">
        <v>0</v>
      </c>
      <c r="H8" s="10">
        <v>0</v>
      </c>
      <c r="I8" s="10">
        <v>0</v>
      </c>
      <c r="J8" s="10">
        <v>0</v>
      </c>
    </row>
    <row r="9" ht="33" customHeight="1" spans="1:10">
      <c r="A9" s="21" t="s">
        <v>18</v>
      </c>
      <c r="B9" s="10">
        <v>248</v>
      </c>
      <c r="C9" s="10">
        <v>238</v>
      </c>
      <c r="D9" s="10">
        <v>6</v>
      </c>
      <c r="E9" s="10">
        <v>3</v>
      </c>
      <c r="F9" s="10">
        <v>0</v>
      </c>
      <c r="G9" s="10">
        <v>1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17.1" customHeight="1" spans="1:10">
      <c r="A11" s="14" t="s">
        <v>32</v>
      </c>
      <c r="B11" s="14"/>
      <c r="C11" s="14"/>
      <c r="D11" s="14"/>
      <c r="E11" s="14"/>
      <c r="F11" s="14"/>
      <c r="G11" s="14"/>
      <c r="H11" s="14"/>
      <c r="I11" s="14"/>
      <c r="J11" s="14"/>
    </row>
  </sheetData>
  <protectedRanges>
    <protectedRange sqref="I8:J8" name="云浮" securityDescriptor=""/>
    <protectedRange sqref="B8:H8" name="云浮_1_1_1" securityDescriptor=""/>
    <protectedRange sqref="I8:J8" name="云浮_1" securityDescriptor=""/>
    <protectedRange sqref="I8:J8" name="云浮_2" securityDescriptor=""/>
    <protectedRange sqref="I8:J8" name="云浮_1_1" securityDescriptor=""/>
    <protectedRange sqref="B8:H8" name="云浮_1_1_1_1" securityDescriptor=""/>
  </protectedRanges>
  <mergeCells count="8">
    <mergeCell ref="A1:J1"/>
    <mergeCell ref="A2:B2"/>
    <mergeCell ref="G2:J2"/>
    <mergeCell ref="C3:I3"/>
    <mergeCell ref="A11:J11"/>
    <mergeCell ref="A3:A4"/>
    <mergeCell ref="B3:B4"/>
    <mergeCell ref="J3:J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B5" sqref="B5"/>
    </sheetView>
  </sheetViews>
  <sheetFormatPr defaultColWidth="9" defaultRowHeight="13.5"/>
  <cols>
    <col min="1" max="1" width="17.5" customWidth="1"/>
    <col min="2" max="2" width="13.5" customWidth="1"/>
    <col min="3" max="9" width="10.625" customWidth="1"/>
    <col min="10" max="10" width="10.875" customWidth="1"/>
  </cols>
  <sheetData>
    <row r="1" ht="33.75" spans="1:10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</row>
    <row r="2" ht="29.1" customHeight="1" spans="1:10">
      <c r="A2" s="17" t="s">
        <v>1</v>
      </c>
      <c r="B2" s="17"/>
      <c r="C2" s="3"/>
      <c r="D2" s="3"/>
      <c r="E2" s="3"/>
      <c r="F2" s="3"/>
      <c r="G2" s="17" t="s">
        <v>36</v>
      </c>
      <c r="H2" s="17"/>
      <c r="I2" s="17"/>
      <c r="J2" s="17"/>
    </row>
    <row r="3" ht="23.1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57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v>1165</v>
      </c>
      <c r="C5" s="8">
        <v>1036</v>
      </c>
      <c r="D5" s="8">
        <v>12</v>
      </c>
      <c r="E5" s="8">
        <v>102</v>
      </c>
      <c r="F5" s="8">
        <v>13</v>
      </c>
      <c r="G5" s="8">
        <v>2</v>
      </c>
      <c r="H5" s="8">
        <v>0</v>
      </c>
      <c r="I5" s="8">
        <v>0</v>
      </c>
      <c r="J5" s="8">
        <v>0</v>
      </c>
    </row>
    <row r="6" ht="33" customHeight="1" spans="1:10">
      <c r="A6" s="18" t="s">
        <v>15</v>
      </c>
      <c r="B6" s="10">
        <v>292</v>
      </c>
      <c r="C6" s="10">
        <v>272</v>
      </c>
      <c r="D6" s="10">
        <v>7</v>
      </c>
      <c r="E6" s="10">
        <v>7</v>
      </c>
      <c r="F6" s="10">
        <v>5</v>
      </c>
      <c r="G6" s="10">
        <v>1</v>
      </c>
      <c r="H6" s="10">
        <v>0</v>
      </c>
      <c r="I6" s="10">
        <v>0</v>
      </c>
      <c r="J6" s="10">
        <v>0</v>
      </c>
    </row>
    <row r="7" ht="33" customHeight="1" spans="1:10">
      <c r="A7" s="10" t="s">
        <v>16</v>
      </c>
      <c r="B7" s="11">
        <v>439</v>
      </c>
      <c r="C7" s="20">
        <v>348</v>
      </c>
      <c r="D7" s="20">
        <v>4</v>
      </c>
      <c r="E7" s="20">
        <v>83</v>
      </c>
      <c r="F7" s="20">
        <v>3</v>
      </c>
      <c r="G7" s="20">
        <v>1</v>
      </c>
      <c r="H7" s="20">
        <v>0</v>
      </c>
      <c r="I7" s="22">
        <v>0</v>
      </c>
      <c r="J7" s="22">
        <v>0</v>
      </c>
    </row>
    <row r="8" ht="33" customHeight="1" spans="1:10">
      <c r="A8" s="21" t="s">
        <v>17</v>
      </c>
      <c r="B8" s="10">
        <v>215</v>
      </c>
      <c r="C8" s="10">
        <v>205</v>
      </c>
      <c r="D8" s="10">
        <v>0</v>
      </c>
      <c r="E8" s="10">
        <v>7</v>
      </c>
      <c r="F8" s="10">
        <v>3</v>
      </c>
      <c r="G8" s="10">
        <v>0</v>
      </c>
      <c r="H8" s="10">
        <v>0</v>
      </c>
      <c r="I8" s="10">
        <v>0</v>
      </c>
      <c r="J8" s="10">
        <v>0</v>
      </c>
    </row>
    <row r="9" ht="33" customHeight="1" spans="1:10">
      <c r="A9" s="21" t="s">
        <v>18</v>
      </c>
      <c r="B9" s="10">
        <v>219</v>
      </c>
      <c r="C9" s="10">
        <v>211</v>
      </c>
      <c r="D9" s="10">
        <v>1</v>
      </c>
      <c r="E9" s="10">
        <v>5</v>
      </c>
      <c r="F9" s="10">
        <v>2</v>
      </c>
      <c r="G9" s="10">
        <v>0</v>
      </c>
      <c r="H9" s="10">
        <v>0</v>
      </c>
      <c r="I9" s="10">
        <v>0</v>
      </c>
      <c r="J9" s="10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4.95" customHeight="1" spans="1:10">
      <c r="A11" s="14" t="s">
        <v>32</v>
      </c>
      <c r="B11" s="14"/>
      <c r="C11" s="14"/>
      <c r="D11" s="14"/>
      <c r="E11" s="14"/>
      <c r="F11" s="14"/>
      <c r="G11" s="14"/>
      <c r="H11" s="14"/>
      <c r="I11" s="14"/>
      <c r="J11" s="14"/>
    </row>
  </sheetData>
  <protectedRanges>
    <protectedRange sqref="I8:J8" name="云浮" securityDescriptor=""/>
    <protectedRange sqref="B8:H8" name="云浮_1_1_1" securityDescriptor=""/>
    <protectedRange sqref="I8:J8" name="云浮_1" securityDescriptor=""/>
    <protectedRange sqref="I8:J8" name="云浮_2" securityDescriptor=""/>
    <protectedRange sqref="I8:J8" name="云浮_1_1" securityDescriptor=""/>
    <protectedRange sqref="B8:H8" name="云浮_1_1_1_1" securityDescriptor=""/>
  </protectedRanges>
  <mergeCells count="8">
    <mergeCell ref="A1:J1"/>
    <mergeCell ref="A2:B2"/>
    <mergeCell ref="G2:J2"/>
    <mergeCell ref="C3:I3"/>
    <mergeCell ref="A11:J11"/>
    <mergeCell ref="A3:A4"/>
    <mergeCell ref="B3:B4"/>
    <mergeCell ref="J3:J4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D5" sqref="D5"/>
    </sheetView>
  </sheetViews>
  <sheetFormatPr defaultColWidth="9" defaultRowHeight="13.5"/>
  <cols>
    <col min="1" max="1" width="19.75" customWidth="1"/>
    <col min="2" max="2" width="13.875" customWidth="1"/>
    <col min="3" max="3" width="11.375" customWidth="1"/>
    <col min="4" max="4" width="11.25" customWidth="1"/>
    <col min="5" max="5" width="10.75" customWidth="1"/>
    <col min="6" max="6" width="11.5" customWidth="1"/>
    <col min="7" max="7" width="10" customWidth="1"/>
    <col min="8" max="8" width="10.625" customWidth="1"/>
    <col min="9" max="9" width="11.625" customWidth="1"/>
    <col min="10" max="10" width="11.125" customWidth="1"/>
  </cols>
  <sheetData>
    <row r="1" ht="39" customHeight="1" spans="1:10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</row>
    <row r="2" ht="28.5" customHeight="1" spans="1:10">
      <c r="A2" s="17" t="s">
        <v>1</v>
      </c>
      <c r="B2" s="17"/>
      <c r="C2" s="3"/>
      <c r="D2" s="3"/>
      <c r="E2" s="3"/>
      <c r="F2" s="3"/>
      <c r="G2" s="17" t="s">
        <v>38</v>
      </c>
      <c r="H2" s="17"/>
      <c r="I2" s="17"/>
      <c r="J2" s="17"/>
    </row>
    <row r="3" ht="26.25" customHeight="1" spans="1:10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/>
      <c r="J3" s="15" t="s">
        <v>6</v>
      </c>
    </row>
    <row r="4" ht="42.75" spans="1:10">
      <c r="A4" s="5"/>
      <c r="B4" s="5"/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15"/>
    </row>
    <row r="5" ht="33" customHeight="1" spans="1:10">
      <c r="A5" s="7" t="s">
        <v>14</v>
      </c>
      <c r="B5" s="8">
        <v>1079</v>
      </c>
      <c r="C5" s="8">
        <v>964</v>
      </c>
      <c r="D5" s="8">
        <v>13</v>
      </c>
      <c r="E5" s="8">
        <v>69</v>
      </c>
      <c r="F5" s="8">
        <v>29</v>
      </c>
      <c r="G5" s="8">
        <v>3</v>
      </c>
      <c r="H5" s="8">
        <v>1</v>
      </c>
      <c r="I5" s="8">
        <v>0</v>
      </c>
      <c r="J5" s="8">
        <v>0</v>
      </c>
    </row>
    <row r="6" ht="33" customHeight="1" spans="1:10">
      <c r="A6" s="18" t="s">
        <v>15</v>
      </c>
      <c r="B6" s="10">
        <v>286</v>
      </c>
      <c r="C6" s="10">
        <v>265</v>
      </c>
      <c r="D6" s="10">
        <v>8</v>
      </c>
      <c r="E6" s="10">
        <v>4</v>
      </c>
      <c r="F6" s="10">
        <v>7</v>
      </c>
      <c r="G6" s="10">
        <v>2</v>
      </c>
      <c r="H6" s="10">
        <v>0</v>
      </c>
      <c r="I6" s="10">
        <v>0</v>
      </c>
      <c r="J6" s="10">
        <v>0</v>
      </c>
    </row>
    <row r="7" ht="33" customHeight="1" spans="1:10">
      <c r="A7" s="10" t="s">
        <v>16</v>
      </c>
      <c r="B7" s="19">
        <v>351</v>
      </c>
      <c r="C7" s="20">
        <v>278</v>
      </c>
      <c r="D7" s="20">
        <v>3</v>
      </c>
      <c r="E7" s="20">
        <v>57</v>
      </c>
      <c r="F7" s="20">
        <v>12</v>
      </c>
      <c r="G7" s="20">
        <v>0</v>
      </c>
      <c r="H7" s="20">
        <v>1</v>
      </c>
      <c r="I7" s="22">
        <v>0</v>
      </c>
      <c r="J7" s="22">
        <v>0</v>
      </c>
    </row>
    <row r="8" ht="33" customHeight="1" spans="1:10">
      <c r="A8" s="21" t="s">
        <v>17</v>
      </c>
      <c r="B8" s="10">
        <v>218</v>
      </c>
      <c r="C8" s="10">
        <v>206</v>
      </c>
      <c r="D8" s="10">
        <v>0</v>
      </c>
      <c r="E8" s="10">
        <v>6</v>
      </c>
      <c r="F8" s="10">
        <v>5</v>
      </c>
      <c r="G8" s="10">
        <v>1</v>
      </c>
      <c r="H8" s="10">
        <v>0</v>
      </c>
      <c r="I8" s="10">
        <v>0</v>
      </c>
      <c r="J8" s="10">
        <v>0</v>
      </c>
    </row>
    <row r="9" ht="33" customHeight="1" spans="1:10">
      <c r="A9" s="21" t="s">
        <v>18</v>
      </c>
      <c r="B9" s="10">
        <v>224</v>
      </c>
      <c r="C9" s="10">
        <v>215</v>
      </c>
      <c r="D9" s="10">
        <v>2</v>
      </c>
      <c r="E9" s="10">
        <v>2</v>
      </c>
      <c r="F9" s="10">
        <v>5</v>
      </c>
      <c r="G9" s="10">
        <v>0</v>
      </c>
      <c r="H9" s="10">
        <v>0</v>
      </c>
      <c r="I9" s="10">
        <v>0</v>
      </c>
      <c r="J9" s="10">
        <v>0</v>
      </c>
    </row>
    <row r="10" ht="18.75" customHeight="1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4" customHeight="1" spans="1:10">
      <c r="A11" s="14" t="s">
        <v>32</v>
      </c>
      <c r="B11" s="14"/>
      <c r="C11" s="14"/>
      <c r="D11" s="14"/>
      <c r="E11" s="14"/>
      <c r="F11" s="14"/>
      <c r="G11" s="14"/>
      <c r="H11" s="14"/>
      <c r="I11" s="14"/>
      <c r="J11" s="14"/>
    </row>
  </sheetData>
  <protectedRanges>
    <protectedRange sqref="I8:J8" name="云浮" securityDescriptor=""/>
    <protectedRange sqref="B8:H8" name="云浮_1_1_1" securityDescriptor=""/>
    <protectedRange sqref="I8:J8" name="云浮_1" securityDescriptor=""/>
    <protectedRange sqref="I8:J8" name="云浮_2" securityDescriptor=""/>
    <protectedRange sqref="I8:J8" name="云浮_1_1" securityDescriptor=""/>
    <protectedRange sqref="B8:H8" name="云浮_1_1_1_1" securityDescriptor=""/>
  </protectedRanges>
  <mergeCells count="8">
    <mergeCell ref="A1:J1"/>
    <mergeCell ref="A2:B2"/>
    <mergeCell ref="G2:J2"/>
    <mergeCell ref="C3:I3"/>
    <mergeCell ref="A11:J11"/>
    <mergeCell ref="A3:A4"/>
    <mergeCell ref="B3:B4"/>
    <mergeCell ref="J3:J4"/>
  </mergeCells>
  <pageMargins left="1.01527777777778" right="1.094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2020年1月</vt:lpstr>
      <vt:lpstr>2020年2月</vt:lpstr>
      <vt:lpstr>2020年3月</vt:lpstr>
      <vt:lpstr>2020年4月</vt:lpstr>
      <vt:lpstr>2020年5月</vt:lpstr>
      <vt:lpstr>2020年6月</vt:lpstr>
      <vt:lpstr>2020年7月</vt:lpstr>
      <vt:lpstr>2020年8月</vt:lpstr>
      <vt:lpstr>2020年9月</vt:lpstr>
      <vt:lpstr>2020年10月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2020-04-08T06:39:00Z</dcterms:created>
  <dcterms:modified xsi:type="dcterms:W3CDTF">2020-11-06T03:17:31Z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