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<sst xmlns="http://schemas.openxmlformats.org/spreadsheetml/2006/main" count="406" uniqueCount="259">
  <si>
    <t>2025年云浮市家装厨卫“焕新”居家适老化改造活动财政补贴资金审核表（第三批）（2025年6月4日至2025年7月1日）</t>
  </si>
  <si>
    <t>序号</t>
  </si>
  <si>
    <t>企业名称</t>
  </si>
  <si>
    <t>银行账户号码</t>
  </si>
  <si>
    <t>开户银行</t>
  </si>
  <si>
    <t>购买者姓名</t>
  </si>
  <si>
    <t>身份证号</t>
  </si>
  <si>
    <t>手机号码</t>
  </si>
  <si>
    <t>商品品类</t>
  </si>
  <si>
    <t>商品名称</t>
  </si>
  <si>
    <t>发票金额</t>
  </si>
  <si>
    <t>交易时间</t>
  </si>
  <si>
    <t>总金额</t>
  </si>
  <si>
    <t>补贴金额</t>
  </si>
  <si>
    <t>支付单号</t>
  </si>
  <si>
    <t>云浮天天邦健医药连锁有限公司</t>
  </si>
  <si>
    <t>637960173508</t>
  </si>
  <si>
    <t>中国银行股份有限公司云浮分行</t>
  </si>
  <si>
    <t>陈*娟</t>
  </si>
  <si>
    <t>445322********95545</t>
  </si>
  <si>
    <t>1992******00</t>
  </si>
  <si>
    <t>手杖</t>
  </si>
  <si>
    <t>*医疗仪器器械*（鱼跃）医用腋拐</t>
  </si>
  <si>
    <t>20250506212824038163240586</t>
  </si>
  <si>
    <t>姚*贤</t>
  </si>
  <si>
    <t>445322********31917</t>
  </si>
  <si>
    <t>1867******69</t>
  </si>
  <si>
    <t>坐便器</t>
  </si>
  <si>
    <t>*医疗仪器器械*坐便椅（凳）</t>
  </si>
  <si>
    <t>20250420211339037963042423</t>
  </si>
  <si>
    <t>林*民</t>
  </si>
  <si>
    <t>445323********40356</t>
  </si>
  <si>
    <t>1591******41</t>
  </si>
  <si>
    <t>20250418104806037929096996</t>
  </si>
  <si>
    <t>梁*明</t>
  </si>
  <si>
    <t>442828********10011</t>
  </si>
  <si>
    <t>1867******31</t>
  </si>
  <si>
    <t>轮椅/助行器</t>
  </si>
  <si>
    <t>*医疗仪器器械*手动轮椅车</t>
  </si>
  <si>
    <t>20250519160838038307406954</t>
  </si>
  <si>
    <t>黄*雯</t>
  </si>
  <si>
    <t>445381********74528</t>
  </si>
  <si>
    <t>1333******08</t>
  </si>
  <si>
    <t>*医疗仪器器械*拐杖</t>
  </si>
  <si>
    <t>20250516155746038273766529</t>
  </si>
  <si>
    <t>黄*錾</t>
  </si>
  <si>
    <t>441227********50912</t>
  </si>
  <si>
    <t>1501******28</t>
  </si>
  <si>
    <t>20250510203504038208725007</t>
  </si>
  <si>
    <t>梁*卫</t>
  </si>
  <si>
    <t>445302********60911</t>
  </si>
  <si>
    <t>1382******54</t>
  </si>
  <si>
    <t>20250510182741038207087693</t>
  </si>
  <si>
    <t>黄*英</t>
  </si>
  <si>
    <t>445323********10326</t>
  </si>
  <si>
    <t>1511******30</t>
  </si>
  <si>
    <t>*医疗仪器器械*（鱼跃）手动轮椅车</t>
  </si>
  <si>
    <t>20250519172303038308272919</t>
  </si>
  <si>
    <t>小计</t>
  </si>
  <si>
    <t>广东善恩康复辅具服务有限公司</t>
  </si>
  <si>
    <t>2020002109200579360</t>
  </si>
  <si>
    <t>中国工商银行股份有限公司云浮分行</t>
  </si>
  <si>
    <t>钟*华</t>
  </si>
  <si>
    <t>445302********32760</t>
  </si>
  <si>
    <t>1341******02</t>
  </si>
  <si>
    <t>助听器</t>
  </si>
  <si>
    <t>*医疗仪器器械*瑞声达助听器（耳背式）</t>
  </si>
  <si>
    <t>20250526151720038382464352</t>
  </si>
  <si>
    <t>曾*杜</t>
  </si>
  <si>
    <t>445323********61214</t>
  </si>
  <si>
    <t>1992******89</t>
  </si>
  <si>
    <t>淋浴椅</t>
  </si>
  <si>
    <t>*医疗仪器器械*淋浴椅</t>
  </si>
  <si>
    <t>20250523101524038345663744</t>
  </si>
  <si>
    <t>陈*康</t>
  </si>
  <si>
    <t>442827********3271X</t>
  </si>
  <si>
    <t>1892******17</t>
  </si>
  <si>
    <t>*医疗仪器器械*助听器</t>
  </si>
  <si>
    <t>20250612154645038558754326</t>
  </si>
  <si>
    <t>严*刚</t>
  </si>
  <si>
    <t>442827********43357</t>
  </si>
  <si>
    <t>1341******08</t>
  </si>
  <si>
    <t>*医疗仪器器械*坐便椅</t>
  </si>
  <si>
    <t>20250609160522038529653064</t>
  </si>
  <si>
    <t>罗定惠聪医疗器械有限公司</t>
  </si>
  <si>
    <t>666577274834</t>
  </si>
  <si>
    <t>中国银行股份有限公司云浮罗定泷洲支行</t>
  </si>
  <si>
    <t>彭*均</t>
  </si>
  <si>
    <t>441282********23731</t>
  </si>
  <si>
    <t>1881******55</t>
  </si>
  <si>
    <t>20250531145344038434032882</t>
  </si>
  <si>
    <t>胡*珍</t>
  </si>
  <si>
    <t>442830********86649</t>
  </si>
  <si>
    <t>1342******28</t>
  </si>
  <si>
    <t>20250531103226038430393314</t>
  </si>
  <si>
    <t>杨*杏</t>
  </si>
  <si>
    <t>452424********51487</t>
  </si>
  <si>
    <t>1371******31</t>
  </si>
  <si>
    <t>20250604095936038475017650</t>
  </si>
  <si>
    <t>丘*美</t>
  </si>
  <si>
    <t>450802********73148</t>
  </si>
  <si>
    <t>1982******87</t>
  </si>
  <si>
    <t>20250620100356038628482120</t>
  </si>
  <si>
    <t>黄*光</t>
  </si>
  <si>
    <t>442830********4403X</t>
  </si>
  <si>
    <t>1367******65</t>
  </si>
  <si>
    <t>20250619151147038622637634</t>
  </si>
  <si>
    <t>沈*媛</t>
  </si>
  <si>
    <t>441230********66627</t>
  </si>
  <si>
    <t>1521******90</t>
  </si>
  <si>
    <t>20250616094738038592913858</t>
  </si>
  <si>
    <t>冯*英</t>
  </si>
  <si>
    <t>442830********22543</t>
  </si>
  <si>
    <t>1367******30</t>
  </si>
  <si>
    <t>20250612171230038559580220</t>
  </si>
  <si>
    <t>黄*娣</t>
  </si>
  <si>
    <t>445381********22128</t>
  </si>
  <si>
    <t>1382******55</t>
  </si>
  <si>
    <t>20250601160948038447008444</t>
  </si>
  <si>
    <t>严*嫦</t>
  </si>
  <si>
    <t>441282********07828</t>
  </si>
  <si>
    <t>1353******93</t>
  </si>
  <si>
    <t>20250629173701038710621935</t>
  </si>
  <si>
    <t>云浮听美医疗器械有限公司</t>
  </si>
  <si>
    <t>44661001040043273</t>
  </si>
  <si>
    <t>中国农业银行股份有限公司云浮分行</t>
  </si>
  <si>
    <t>陈*思</t>
  </si>
  <si>
    <t>445323********11547</t>
  </si>
  <si>
    <t>1520******70</t>
  </si>
  <si>
    <t>20250601155457038446797978</t>
  </si>
  <si>
    <t>陆*强</t>
  </si>
  <si>
    <t>442821********13971</t>
  </si>
  <si>
    <t>1802******20</t>
  </si>
  <si>
    <t>20250601092935038441405637</t>
  </si>
  <si>
    <t>毛*萍</t>
  </si>
  <si>
    <t>445302********55145</t>
  </si>
  <si>
    <t>1371******91</t>
  </si>
  <si>
    <t>20250525183307038374346586</t>
  </si>
  <si>
    <t>陈*亮</t>
  </si>
  <si>
    <t>440922********71417</t>
  </si>
  <si>
    <t>1892******16</t>
  </si>
  <si>
    <t>20250530100134038418821678</t>
  </si>
  <si>
    <t>林*鹏</t>
  </si>
  <si>
    <t>441227********71830</t>
  </si>
  <si>
    <t>1307******18</t>
  </si>
  <si>
    <t>20250531120857038431823509</t>
  </si>
  <si>
    <t>梁*</t>
  </si>
  <si>
    <t>441202********8102X</t>
  </si>
  <si>
    <t>1305******56</t>
  </si>
  <si>
    <t>20250608114719038516447738</t>
  </si>
  <si>
    <t>盘*</t>
  </si>
  <si>
    <t>442827********90037</t>
  </si>
  <si>
    <t>1319******38</t>
  </si>
  <si>
    <t>20250605155854038488555951</t>
  </si>
  <si>
    <t>刘*浩</t>
  </si>
  <si>
    <t>500102********76533</t>
  </si>
  <si>
    <t>1582******31</t>
  </si>
  <si>
    <t>20250607165538038509585991</t>
  </si>
  <si>
    <t>李*欢</t>
  </si>
  <si>
    <t>441283********66472</t>
  </si>
  <si>
    <t>1342******79</t>
  </si>
  <si>
    <t>20250622115901038647152599</t>
  </si>
  <si>
    <t>覃*明</t>
  </si>
  <si>
    <t>445302********41513</t>
  </si>
  <si>
    <t>1392******38</t>
  </si>
  <si>
    <t>20250617153430038604823941</t>
  </si>
  <si>
    <t>吴*清</t>
  </si>
  <si>
    <t>441281********0097X</t>
  </si>
  <si>
    <t>1382******83</t>
  </si>
  <si>
    <t>20250615144330038586292465</t>
  </si>
  <si>
    <t>陈*芝</t>
  </si>
  <si>
    <t>445302********30023</t>
  </si>
  <si>
    <t>1392******92</t>
  </si>
  <si>
    <t>20250609180701038531030563</t>
  </si>
  <si>
    <t>陈*成</t>
  </si>
  <si>
    <t>441203********10719</t>
  </si>
  <si>
    <t>1597******52</t>
  </si>
  <si>
    <t>20250625163730038675310988</t>
  </si>
  <si>
    <t>李*</t>
  </si>
  <si>
    <t>450222********80623</t>
  </si>
  <si>
    <t>1322******86</t>
  </si>
  <si>
    <t>20250622125957038647696349</t>
  </si>
  <si>
    <t>文*芝</t>
  </si>
  <si>
    <t>442821********42360</t>
  </si>
  <si>
    <t>1367******88</t>
  </si>
  <si>
    <t>20250628141812038699855241</t>
  </si>
  <si>
    <t>卢*祯</t>
  </si>
  <si>
    <t>441283********85023</t>
  </si>
  <si>
    <t>1870******95</t>
  </si>
  <si>
    <t>20250624144909038665797049</t>
  </si>
  <si>
    <t>麦*仪</t>
  </si>
  <si>
    <t>441283********54980</t>
  </si>
  <si>
    <t>1343******11</t>
  </si>
  <si>
    <t>20250624145257038665836113</t>
  </si>
  <si>
    <t>梁*兵</t>
  </si>
  <si>
    <t>442801********20068</t>
  </si>
  <si>
    <t>1382******88</t>
  </si>
  <si>
    <t>20250626103746038680645824</t>
  </si>
  <si>
    <t>赖*娟</t>
  </si>
  <si>
    <t>441281********10083</t>
  </si>
  <si>
    <t>1511******56</t>
  </si>
  <si>
    <t>20250623112153038655543731</t>
  </si>
  <si>
    <t>郁南县连滩镇益和堂大药房</t>
  </si>
  <si>
    <t>738059536936</t>
  </si>
  <si>
    <t>中国银行股份有限公司云浮郁南支行</t>
  </si>
  <si>
    <t>阮*生</t>
  </si>
  <si>
    <t>442829********04614</t>
  </si>
  <si>
    <t>1382******38</t>
  </si>
  <si>
    <t>*医疗仪器器械*东方坐便椅（FS893)</t>
  </si>
  <si>
    <t>20250521093252038324528757</t>
  </si>
  <si>
    <t>张*</t>
  </si>
  <si>
    <t>445381********61135</t>
  </si>
  <si>
    <t>1382******44</t>
  </si>
  <si>
    <t>*医疗仪器器械*不锈钢坐便椅</t>
  </si>
  <si>
    <t>20250621123004038638968041</t>
  </si>
  <si>
    <t>云浮市云启科技有限责任公司</t>
  </si>
  <si>
    <t>80020000020830234</t>
  </si>
  <si>
    <t>广东云浮农村商业银行股份有限公司</t>
  </si>
  <si>
    <t>禤*鸿</t>
  </si>
  <si>
    <t>445302********54510</t>
  </si>
  <si>
    <t>1392******82</t>
  </si>
  <si>
    <t>*塑料制品*坐便器</t>
  </si>
  <si>
    <t>20250520101529038314263002</t>
  </si>
  <si>
    <t>炉灶自动熄火保护装置</t>
  </si>
  <si>
    <t>*其他电子设备*炉灶自动熄火保护装置</t>
  </si>
  <si>
    <t>*日用杂品*手杖</t>
  </si>
  <si>
    <t>*金属制品*助行器</t>
  </si>
  <si>
    <t>健康监测产品</t>
  </si>
  <si>
    <t>*其他电子设备*健康监测产品</t>
  </si>
  <si>
    <t>防走失装置</t>
  </si>
  <si>
    <t>*其他电子设备*防走失装置</t>
  </si>
  <si>
    <t>环境监控设备</t>
  </si>
  <si>
    <t>*其他电子设备*环境监测设备</t>
  </si>
  <si>
    <t>吴*</t>
  </si>
  <si>
    <t>512930********27871</t>
  </si>
  <si>
    <t>1360******91</t>
  </si>
  <si>
    <t>护理床</t>
  </si>
  <si>
    <t>*家具*护理床</t>
  </si>
  <si>
    <t>20250616160430038596397400</t>
  </si>
  <si>
    <t>陈*才</t>
  </si>
  <si>
    <t>510231********70672</t>
  </si>
  <si>
    <t>1350******58</t>
  </si>
  <si>
    <t>20250616175905038597535019</t>
  </si>
  <si>
    <t>防压疮床垫</t>
  </si>
  <si>
    <t>*家具*防压疮床垫</t>
  </si>
  <si>
    <t>*金属制品*轮椅</t>
  </si>
  <si>
    <t>陈*</t>
  </si>
  <si>
    <t>510524********5415X</t>
  </si>
  <si>
    <t>1882******86</t>
  </si>
  <si>
    <t>20250617151818038604692930</t>
  </si>
  <si>
    <t>刘*琴</t>
  </si>
  <si>
    <t>511523********06842</t>
  </si>
  <si>
    <t>1358******88</t>
  </si>
  <si>
    <t>20250620114043038629506845</t>
  </si>
  <si>
    <t>罗*</t>
  </si>
  <si>
    <t>512530********30014</t>
  </si>
  <si>
    <t>1880******33</t>
  </si>
  <si>
    <t>20250619203222038625397116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</si>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</sst>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yyyy/\0m/d\ h:mm:ss"/>
    <numFmt numFmtId="179" formatCode="yyyy/\0m/\0d\ h:mm:ss"/>
    <numFmt numFmtId="180" formatCode="yyyy/\0m/\0d\ \0h:mm:ss"/>
    <numFmt numFmtId="181" formatCode="yyyy/\0m/d\ \0h:mm:ss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179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181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right" vertical="center"/>
    </xf>
    <xf numFmtId="178" fontId="0" fillId="0" borderId="3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right" vertical="center"/>
    </xf>
    <xf numFmtId="43" fontId="0" fillId="0" borderId="0" xfId="0" applyNumberFormat="1" applyFill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2"/>
  <sheetViews>
    <sheetView tabSelected="1" view="pageBreakPreview" zoomScaleNormal="100" workbookViewId="0">
      <selection activeCell="G9" sqref="G9"/>
    </sheetView>
  </sheetViews>
  <sheetFormatPr defaultColWidth="8.875" defaultRowHeight="13.5"/>
  <cols>
    <col min="1" max="1" width="5.75" style="2" customWidth="1"/>
    <col min="2" max="2" width="29.8833333333333" style="3" customWidth="1"/>
    <col min="3" max="3" width="14.125" style="3" customWidth="1"/>
    <col min="4" max="4" width="12.25" style="3" customWidth="1"/>
    <col min="5" max="5" width="11.1" style="2" customWidth="1"/>
    <col min="6" max="6" width="22.25" style="4" customWidth="1"/>
    <col min="7" max="7" width="21.25" style="4" customWidth="1"/>
    <col min="8" max="8" width="21.25" style="2" customWidth="1"/>
    <col min="9" max="9" width="44.6666666666667" style="2" customWidth="1"/>
    <col min="10" max="10" width="13.375" style="5" customWidth="1"/>
    <col min="11" max="11" width="21.875" style="2" customWidth="1"/>
    <col min="12" max="12" width="12.75" style="5" customWidth="1"/>
    <col min="13" max="13" width="13.75" style="5" customWidth="1"/>
    <col min="14" max="14" width="29.75" style="2" customWidth="1"/>
    <col min="15" max="16381" width="8.875" style="1"/>
    <col min="16383" max="16384" width="8.875" style="1"/>
  </cols>
  <sheetData>
    <row r="1" s="1" customFormat="1" ht="37" customHeight="1" spans="1:14">
      <c r="A1" s="2"/>
      <c r="B1" s="6" t="s">
        <v>0</v>
      </c>
      <c r="C1" s="6"/>
      <c r="D1" s="6"/>
      <c r="E1" s="6"/>
      <c r="F1" s="7"/>
      <c r="G1" s="7"/>
      <c r="H1" s="6"/>
      <c r="I1" s="6"/>
      <c r="J1" s="27"/>
      <c r="K1" s="6"/>
      <c r="L1" s="27"/>
      <c r="M1" s="27"/>
      <c r="N1" s="6"/>
    </row>
    <row r="2" s="2" customFormat="1" ht="17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8" t="s">
        <v>8</v>
      </c>
      <c r="I2" s="8" t="s">
        <v>9</v>
      </c>
      <c r="J2" s="28" t="s">
        <v>10</v>
      </c>
      <c r="K2" s="29" t="s">
        <v>11</v>
      </c>
      <c r="L2" s="28" t="s">
        <v>12</v>
      </c>
      <c r="M2" s="28" t="s">
        <v>13</v>
      </c>
      <c r="N2" s="8" t="s">
        <v>14</v>
      </c>
    </row>
    <row r="3" s="1" customFormat="1" ht="18" customHeight="1" spans="1:14">
      <c r="A3" s="11">
        <v>1</v>
      </c>
      <c r="B3" s="12" t="s">
        <v>15</v>
      </c>
      <c r="C3" s="46" t="s">
        <v>16</v>
      </c>
      <c r="D3" s="13" t="s">
        <v>17</v>
      </c>
      <c r="E3" s="11" t="s">
        <v>18</v>
      </c>
      <c r="F3" s="14" t="s">
        <v>19</v>
      </c>
      <c r="G3" s="14" t="s">
        <v>20</v>
      </c>
      <c r="H3" s="11" t="s">
        <v>21</v>
      </c>
      <c r="I3" s="11" t="s">
        <v>22</v>
      </c>
      <c r="J3" s="30">
        <v>143.6</v>
      </c>
      <c r="K3" s="31">
        <v>45783.8947337963</v>
      </c>
      <c r="L3" s="30">
        <v>143.6</v>
      </c>
      <c r="M3" s="30">
        <v>43.08</v>
      </c>
      <c r="N3" s="47" t="s">
        <v>23</v>
      </c>
    </row>
    <row r="4" s="1" customFormat="1" ht="18" customHeight="1" spans="1:14">
      <c r="A4" s="11">
        <v>2</v>
      </c>
      <c r="B4" s="12"/>
      <c r="C4" s="15"/>
      <c r="D4" s="15"/>
      <c r="E4" s="11" t="s">
        <v>24</v>
      </c>
      <c r="F4" s="14" t="s">
        <v>25</v>
      </c>
      <c r="G4" s="14" t="s">
        <v>26</v>
      </c>
      <c r="H4" s="11" t="s">
        <v>27</v>
      </c>
      <c r="I4" s="11" t="s">
        <v>28</v>
      </c>
      <c r="J4" s="30">
        <v>168</v>
      </c>
      <c r="K4" s="32">
        <v>45767.8844907407</v>
      </c>
      <c r="L4" s="30">
        <v>168</v>
      </c>
      <c r="M4" s="30">
        <v>50.4</v>
      </c>
      <c r="N4" s="47" t="s">
        <v>29</v>
      </c>
    </row>
    <row r="5" s="1" customFormat="1" ht="18" customHeight="1" spans="1:14">
      <c r="A5" s="11">
        <v>3</v>
      </c>
      <c r="B5" s="12"/>
      <c r="C5" s="15"/>
      <c r="D5" s="15"/>
      <c r="E5" s="11" t="s">
        <v>30</v>
      </c>
      <c r="F5" s="14" t="s">
        <v>31</v>
      </c>
      <c r="G5" s="14" t="s">
        <v>32</v>
      </c>
      <c r="H5" s="11" t="s">
        <v>27</v>
      </c>
      <c r="I5" s="11" t="s">
        <v>28</v>
      </c>
      <c r="J5" s="30">
        <v>98</v>
      </c>
      <c r="K5" s="32">
        <v>45765.4500694444</v>
      </c>
      <c r="L5" s="30">
        <v>98</v>
      </c>
      <c r="M5" s="30">
        <v>29.4</v>
      </c>
      <c r="N5" s="47" t="s">
        <v>33</v>
      </c>
    </row>
    <row r="6" s="1" customFormat="1" ht="18" customHeight="1" spans="1:14">
      <c r="A6" s="11">
        <v>4</v>
      </c>
      <c r="B6" s="12"/>
      <c r="C6" s="15"/>
      <c r="D6" s="15"/>
      <c r="E6" s="11" t="s">
        <v>34</v>
      </c>
      <c r="F6" s="14" t="s">
        <v>35</v>
      </c>
      <c r="G6" s="14" t="s">
        <v>36</v>
      </c>
      <c r="H6" s="11" t="s">
        <v>37</v>
      </c>
      <c r="I6" s="11" t="s">
        <v>38</v>
      </c>
      <c r="J6" s="30">
        <v>580</v>
      </c>
      <c r="K6" s="32">
        <v>45796.6726736111</v>
      </c>
      <c r="L6" s="30">
        <v>580</v>
      </c>
      <c r="M6" s="30">
        <v>174</v>
      </c>
      <c r="N6" s="47" t="s">
        <v>39</v>
      </c>
    </row>
    <row r="7" s="1" customFormat="1" ht="18" customHeight="1" spans="1:14">
      <c r="A7" s="11">
        <v>5</v>
      </c>
      <c r="B7" s="12"/>
      <c r="C7" s="15"/>
      <c r="D7" s="15"/>
      <c r="E7" s="11" t="s">
        <v>40</v>
      </c>
      <c r="F7" s="14" t="s">
        <v>41</v>
      </c>
      <c r="G7" s="14" t="s">
        <v>42</v>
      </c>
      <c r="H7" s="11" t="s">
        <v>21</v>
      </c>
      <c r="I7" s="11" t="s">
        <v>43</v>
      </c>
      <c r="J7" s="30">
        <v>143.6</v>
      </c>
      <c r="K7" s="32">
        <v>45793.6651273148</v>
      </c>
      <c r="L7" s="30">
        <v>143.6</v>
      </c>
      <c r="M7" s="30">
        <v>43.08</v>
      </c>
      <c r="N7" s="47" t="s">
        <v>44</v>
      </c>
    </row>
    <row r="8" s="1" customFormat="1" ht="18" customHeight="1" spans="1:14">
      <c r="A8" s="11">
        <v>6</v>
      </c>
      <c r="B8" s="12"/>
      <c r="C8" s="15"/>
      <c r="D8" s="15"/>
      <c r="E8" s="11" t="s">
        <v>45</v>
      </c>
      <c r="F8" s="14" t="s">
        <v>46</v>
      </c>
      <c r="G8" s="14" t="s">
        <v>47</v>
      </c>
      <c r="H8" s="11" t="s">
        <v>37</v>
      </c>
      <c r="I8" s="11" t="s">
        <v>38</v>
      </c>
      <c r="J8" s="30">
        <v>565</v>
      </c>
      <c r="K8" s="32">
        <v>45787.8576967593</v>
      </c>
      <c r="L8" s="30">
        <v>565</v>
      </c>
      <c r="M8" s="30">
        <v>169.5</v>
      </c>
      <c r="N8" s="47" t="s">
        <v>48</v>
      </c>
    </row>
    <row r="9" s="1" customFormat="1" ht="18" customHeight="1" spans="1:14">
      <c r="A9" s="11">
        <v>7</v>
      </c>
      <c r="B9" s="12"/>
      <c r="C9" s="15"/>
      <c r="D9" s="15"/>
      <c r="E9" s="11" t="s">
        <v>49</v>
      </c>
      <c r="F9" s="14" t="s">
        <v>50</v>
      </c>
      <c r="G9" s="14" t="s">
        <v>51</v>
      </c>
      <c r="H9" s="11" t="s">
        <v>37</v>
      </c>
      <c r="I9" s="11" t="s">
        <v>38</v>
      </c>
      <c r="J9" s="30">
        <v>565</v>
      </c>
      <c r="K9" s="32">
        <v>45787.769224537</v>
      </c>
      <c r="L9" s="30">
        <v>565</v>
      </c>
      <c r="M9" s="30">
        <v>169.5</v>
      </c>
      <c r="N9" s="47" t="s">
        <v>52</v>
      </c>
    </row>
    <row r="10" s="1" customFormat="1" ht="18" customHeight="1" spans="1:14">
      <c r="A10" s="11">
        <v>8</v>
      </c>
      <c r="B10" s="12"/>
      <c r="C10" s="15"/>
      <c r="D10" s="15"/>
      <c r="E10" s="11" t="s">
        <v>53</v>
      </c>
      <c r="F10" s="14" t="s">
        <v>54</v>
      </c>
      <c r="G10" s="14" t="s">
        <v>55</v>
      </c>
      <c r="H10" s="11" t="s">
        <v>37</v>
      </c>
      <c r="I10" s="11" t="s">
        <v>56</v>
      </c>
      <c r="J10" s="30">
        <v>658</v>
      </c>
      <c r="K10" s="32">
        <v>45796.7243402778</v>
      </c>
      <c r="L10" s="30">
        <v>658</v>
      </c>
      <c r="M10" s="30">
        <v>197.4</v>
      </c>
      <c r="N10" s="47" t="s">
        <v>57</v>
      </c>
    </row>
    <row r="11" s="1" customFormat="1" ht="18" customHeight="1" spans="1:14">
      <c r="A11" s="8"/>
      <c r="B11" s="16" t="s">
        <v>58</v>
      </c>
      <c r="C11" s="16"/>
      <c r="D11" s="16"/>
      <c r="E11" s="17"/>
      <c r="F11" s="18"/>
      <c r="G11" s="18"/>
      <c r="H11" s="17"/>
      <c r="I11" s="17"/>
      <c r="J11" s="33">
        <f t="shared" ref="J11:M11" si="0">SUM(J3:J10)</f>
        <v>2921.2</v>
      </c>
      <c r="K11" s="34"/>
      <c r="L11" s="33">
        <f t="shared" si="0"/>
        <v>2921.2</v>
      </c>
      <c r="M11" s="33">
        <f t="shared" si="0"/>
        <v>876.36</v>
      </c>
      <c r="N11" s="8"/>
    </row>
    <row r="12" s="1" customFormat="1" ht="18" customHeight="1" spans="1:14">
      <c r="A12" s="11">
        <v>9</v>
      </c>
      <c r="B12" s="13" t="s">
        <v>59</v>
      </c>
      <c r="C12" s="46" t="s">
        <v>60</v>
      </c>
      <c r="D12" s="13" t="s">
        <v>61</v>
      </c>
      <c r="E12" s="11" t="s">
        <v>62</v>
      </c>
      <c r="F12" s="14" t="s">
        <v>63</v>
      </c>
      <c r="G12" s="14" t="s">
        <v>64</v>
      </c>
      <c r="H12" s="11" t="s">
        <v>65</v>
      </c>
      <c r="I12" s="11" t="s">
        <v>66</v>
      </c>
      <c r="J12" s="30">
        <v>4770</v>
      </c>
      <c r="K12" s="32">
        <v>45803.6372106482</v>
      </c>
      <c r="L12" s="30">
        <v>4770</v>
      </c>
      <c r="M12" s="30">
        <v>1431</v>
      </c>
      <c r="N12" s="47" t="s">
        <v>67</v>
      </c>
    </row>
    <row r="13" s="1" customFormat="1" ht="18" customHeight="1" spans="1:14">
      <c r="A13" s="11">
        <v>10</v>
      </c>
      <c r="B13" s="15"/>
      <c r="C13" s="15"/>
      <c r="D13" s="15"/>
      <c r="E13" s="11" t="s">
        <v>68</v>
      </c>
      <c r="F13" s="14" t="s">
        <v>69</v>
      </c>
      <c r="G13" s="14" t="s">
        <v>70</v>
      </c>
      <c r="H13" s="11" t="s">
        <v>71</v>
      </c>
      <c r="I13" s="11" t="s">
        <v>72</v>
      </c>
      <c r="J13" s="30">
        <v>198</v>
      </c>
      <c r="K13" s="32">
        <v>45800.4274305556</v>
      </c>
      <c r="L13" s="30">
        <v>198</v>
      </c>
      <c r="M13" s="30">
        <v>59.4</v>
      </c>
      <c r="N13" s="47" t="s">
        <v>73</v>
      </c>
    </row>
    <row r="14" s="1" customFormat="1" ht="18" customHeight="1" spans="1:14">
      <c r="A14" s="11">
        <v>11</v>
      </c>
      <c r="B14" s="15"/>
      <c r="C14" s="15"/>
      <c r="D14" s="15"/>
      <c r="E14" s="11" t="s">
        <v>74</v>
      </c>
      <c r="F14" s="14" t="s">
        <v>75</v>
      </c>
      <c r="G14" s="14" t="s">
        <v>76</v>
      </c>
      <c r="H14" s="11" t="s">
        <v>65</v>
      </c>
      <c r="I14" s="11" t="s">
        <v>77</v>
      </c>
      <c r="J14" s="30">
        <v>298</v>
      </c>
      <c r="K14" s="32">
        <v>45820.6575115741</v>
      </c>
      <c r="L14" s="30">
        <v>298</v>
      </c>
      <c r="M14" s="30">
        <v>89.4</v>
      </c>
      <c r="N14" s="47" t="s">
        <v>78</v>
      </c>
    </row>
    <row r="15" s="1" customFormat="1" ht="18" customHeight="1" spans="1:14">
      <c r="A15" s="11">
        <v>12</v>
      </c>
      <c r="B15" s="19"/>
      <c r="C15" s="15"/>
      <c r="D15" s="15"/>
      <c r="E15" s="11" t="s">
        <v>79</v>
      </c>
      <c r="F15" s="14" t="s">
        <v>80</v>
      </c>
      <c r="G15" s="14" t="s">
        <v>81</v>
      </c>
      <c r="H15" s="11" t="s">
        <v>27</v>
      </c>
      <c r="I15" s="11" t="s">
        <v>82</v>
      </c>
      <c r="J15" s="30">
        <v>128</v>
      </c>
      <c r="K15" s="31">
        <v>45817.6704513889</v>
      </c>
      <c r="L15" s="30">
        <v>128</v>
      </c>
      <c r="M15" s="30">
        <v>38.4</v>
      </c>
      <c r="N15" s="47" t="s">
        <v>83</v>
      </c>
    </row>
    <row r="16" s="1" customFormat="1" ht="18" customHeight="1" spans="1:14">
      <c r="A16" s="8"/>
      <c r="B16" s="16" t="s">
        <v>58</v>
      </c>
      <c r="C16" s="16"/>
      <c r="D16" s="16"/>
      <c r="E16" s="17"/>
      <c r="F16" s="18"/>
      <c r="G16" s="18"/>
      <c r="H16" s="17"/>
      <c r="I16" s="17"/>
      <c r="J16" s="33">
        <f t="shared" ref="J16:M16" si="1">SUM(J12:J15)</f>
        <v>5394</v>
      </c>
      <c r="K16" s="34"/>
      <c r="L16" s="33">
        <f t="shared" si="1"/>
        <v>5394</v>
      </c>
      <c r="M16" s="33">
        <f t="shared" si="1"/>
        <v>1618.2</v>
      </c>
      <c r="N16" s="8"/>
    </row>
    <row r="17" s="1" customFormat="1" ht="18" customHeight="1" spans="1:14">
      <c r="A17" s="11">
        <v>13</v>
      </c>
      <c r="B17" s="13" t="s">
        <v>84</v>
      </c>
      <c r="C17" s="46" t="s">
        <v>85</v>
      </c>
      <c r="D17" s="13" t="s">
        <v>86</v>
      </c>
      <c r="E17" s="11" t="s">
        <v>87</v>
      </c>
      <c r="F17" s="14" t="s">
        <v>88</v>
      </c>
      <c r="G17" s="14" t="s">
        <v>89</v>
      </c>
      <c r="H17" s="11" t="s">
        <v>65</v>
      </c>
      <c r="I17" s="11" t="s">
        <v>77</v>
      </c>
      <c r="J17" s="30">
        <v>5630</v>
      </c>
      <c r="K17" s="32">
        <v>45808.620462963</v>
      </c>
      <c r="L17" s="30">
        <v>5630</v>
      </c>
      <c r="M17" s="30">
        <v>1689</v>
      </c>
      <c r="N17" s="47" t="s">
        <v>90</v>
      </c>
    </row>
    <row r="18" s="1" customFormat="1" ht="18" customHeight="1" spans="1:14">
      <c r="A18" s="11">
        <v>14</v>
      </c>
      <c r="B18" s="15"/>
      <c r="C18" s="15"/>
      <c r="D18" s="15"/>
      <c r="E18" s="11" t="s">
        <v>91</v>
      </c>
      <c r="F18" s="14" t="s">
        <v>92</v>
      </c>
      <c r="G18" s="14" t="s">
        <v>93</v>
      </c>
      <c r="H18" s="11" t="s">
        <v>65</v>
      </c>
      <c r="I18" s="11" t="s">
        <v>77</v>
      </c>
      <c r="J18" s="30">
        <v>12930</v>
      </c>
      <c r="K18" s="32">
        <v>45808.439537037</v>
      </c>
      <c r="L18" s="30">
        <v>12930</v>
      </c>
      <c r="M18" s="30">
        <v>3879</v>
      </c>
      <c r="N18" s="47" t="s">
        <v>94</v>
      </c>
    </row>
    <row r="19" s="1" customFormat="1" ht="18" customHeight="1" spans="1:14">
      <c r="A19" s="11">
        <v>15</v>
      </c>
      <c r="B19" s="15"/>
      <c r="C19" s="15"/>
      <c r="D19" s="15"/>
      <c r="E19" s="11" t="s">
        <v>95</v>
      </c>
      <c r="F19" s="14" t="s">
        <v>96</v>
      </c>
      <c r="G19" s="14" t="s">
        <v>97</v>
      </c>
      <c r="H19" s="11" t="s">
        <v>65</v>
      </c>
      <c r="I19" s="11" t="s">
        <v>77</v>
      </c>
      <c r="J19" s="30">
        <v>12930</v>
      </c>
      <c r="K19" s="35">
        <v>45812.4166435185</v>
      </c>
      <c r="L19" s="30">
        <v>12930</v>
      </c>
      <c r="M19" s="30">
        <v>3879</v>
      </c>
      <c r="N19" s="47" t="s">
        <v>98</v>
      </c>
    </row>
    <row r="20" s="1" customFormat="1" ht="18" customHeight="1" spans="1:14">
      <c r="A20" s="11">
        <v>16</v>
      </c>
      <c r="B20" s="15"/>
      <c r="C20" s="15"/>
      <c r="D20" s="15"/>
      <c r="E20" s="11" t="s">
        <v>99</v>
      </c>
      <c r="F20" s="14" t="s">
        <v>100</v>
      </c>
      <c r="G20" s="14" t="s">
        <v>101</v>
      </c>
      <c r="H20" s="11" t="s">
        <v>65</v>
      </c>
      <c r="I20" s="11" t="s">
        <v>77</v>
      </c>
      <c r="J20" s="30">
        <v>9312</v>
      </c>
      <c r="K20" s="32">
        <v>45828.4198032407</v>
      </c>
      <c r="L20" s="30">
        <v>9312</v>
      </c>
      <c r="M20" s="30">
        <v>2793.6</v>
      </c>
      <c r="N20" s="47" t="s">
        <v>102</v>
      </c>
    </row>
    <row r="21" s="1" customFormat="1" ht="18" customHeight="1" spans="1:14">
      <c r="A21" s="11">
        <v>17</v>
      </c>
      <c r="B21" s="15"/>
      <c r="C21" s="15"/>
      <c r="D21" s="15"/>
      <c r="E21" s="11" t="s">
        <v>103</v>
      </c>
      <c r="F21" s="14" t="s">
        <v>104</v>
      </c>
      <c r="G21" s="14" t="s">
        <v>105</v>
      </c>
      <c r="H21" s="11" t="s">
        <v>65</v>
      </c>
      <c r="I21" s="11" t="s">
        <v>77</v>
      </c>
      <c r="J21" s="30">
        <v>3647</v>
      </c>
      <c r="K21" s="32">
        <v>45827.6334953704</v>
      </c>
      <c r="L21" s="30">
        <v>3647</v>
      </c>
      <c r="M21" s="30">
        <v>1094.1</v>
      </c>
      <c r="N21" s="47" t="s">
        <v>106</v>
      </c>
    </row>
    <row r="22" s="1" customFormat="1" ht="18" customHeight="1" spans="1:14">
      <c r="A22" s="11">
        <v>18</v>
      </c>
      <c r="B22" s="15"/>
      <c r="C22" s="15"/>
      <c r="D22" s="15"/>
      <c r="E22" s="11" t="s">
        <v>107</v>
      </c>
      <c r="F22" s="14" t="s">
        <v>108</v>
      </c>
      <c r="G22" s="14" t="s">
        <v>109</v>
      </c>
      <c r="H22" s="11" t="s">
        <v>65</v>
      </c>
      <c r="I22" s="11" t="s">
        <v>77</v>
      </c>
      <c r="J22" s="30">
        <v>5022</v>
      </c>
      <c r="K22" s="36">
        <v>45824.408275463</v>
      </c>
      <c r="L22" s="30">
        <v>5022</v>
      </c>
      <c r="M22" s="30">
        <v>1506.6</v>
      </c>
      <c r="N22" s="47" t="s">
        <v>110</v>
      </c>
    </row>
    <row r="23" s="1" customFormat="1" ht="18" customHeight="1" spans="1:14">
      <c r="A23" s="11">
        <v>19</v>
      </c>
      <c r="B23" s="15"/>
      <c r="C23" s="15"/>
      <c r="D23" s="15"/>
      <c r="E23" s="11" t="s">
        <v>111</v>
      </c>
      <c r="F23" s="14" t="s">
        <v>112</v>
      </c>
      <c r="G23" s="14" t="s">
        <v>113</v>
      </c>
      <c r="H23" s="11" t="s">
        <v>65</v>
      </c>
      <c r="I23" s="11" t="s">
        <v>77</v>
      </c>
      <c r="J23" s="30">
        <v>20880</v>
      </c>
      <c r="K23" s="32">
        <v>45820.7173263889</v>
      </c>
      <c r="L23" s="30">
        <v>20880</v>
      </c>
      <c r="M23" s="30">
        <v>6264</v>
      </c>
      <c r="N23" s="47" t="s">
        <v>114</v>
      </c>
    </row>
    <row r="24" s="1" customFormat="1" ht="18" customHeight="1" spans="1:14">
      <c r="A24" s="11">
        <v>20</v>
      </c>
      <c r="B24" s="15"/>
      <c r="C24" s="15"/>
      <c r="D24" s="15"/>
      <c r="E24" s="11" t="s">
        <v>115</v>
      </c>
      <c r="F24" s="14" t="s">
        <v>116</v>
      </c>
      <c r="G24" s="14" t="s">
        <v>117</v>
      </c>
      <c r="H24" s="11" t="s">
        <v>65</v>
      </c>
      <c r="I24" s="11" t="s">
        <v>77</v>
      </c>
      <c r="J24" s="30">
        <v>5860</v>
      </c>
      <c r="K24" s="31">
        <v>45809.6737268519</v>
      </c>
      <c r="L24" s="30">
        <v>5860</v>
      </c>
      <c r="M24" s="30">
        <v>1758</v>
      </c>
      <c r="N24" s="47" t="s">
        <v>118</v>
      </c>
    </row>
    <row r="25" s="1" customFormat="1" ht="18" customHeight="1" spans="1:14">
      <c r="A25" s="11">
        <v>21</v>
      </c>
      <c r="B25" s="19"/>
      <c r="C25" s="15"/>
      <c r="D25" s="15"/>
      <c r="E25" s="11" t="s">
        <v>119</v>
      </c>
      <c r="F25" s="14" t="s">
        <v>120</v>
      </c>
      <c r="G25" s="14" t="s">
        <v>121</v>
      </c>
      <c r="H25" s="11" t="s">
        <v>65</v>
      </c>
      <c r="I25" s="11" t="s">
        <v>77</v>
      </c>
      <c r="J25" s="30">
        <v>5643</v>
      </c>
      <c r="K25" s="32">
        <v>45837.7344560185</v>
      </c>
      <c r="L25" s="30">
        <v>5643</v>
      </c>
      <c r="M25" s="30">
        <v>1692.9</v>
      </c>
      <c r="N25" s="47" t="s">
        <v>122</v>
      </c>
    </row>
    <row r="26" s="1" customFormat="1" ht="18" customHeight="1" spans="1:14">
      <c r="A26" s="8"/>
      <c r="B26" s="16" t="s">
        <v>58</v>
      </c>
      <c r="C26" s="16"/>
      <c r="D26" s="16"/>
      <c r="E26" s="17"/>
      <c r="F26" s="18"/>
      <c r="G26" s="18"/>
      <c r="H26" s="17"/>
      <c r="I26" s="17"/>
      <c r="J26" s="33">
        <f t="shared" ref="J26:M26" si="2">SUM(J17:J25)</f>
        <v>81854</v>
      </c>
      <c r="K26" s="34"/>
      <c r="L26" s="33">
        <f t="shared" si="2"/>
        <v>81854</v>
      </c>
      <c r="M26" s="33">
        <f t="shared" si="2"/>
        <v>24556.2</v>
      </c>
      <c r="N26" s="8"/>
    </row>
    <row r="27" s="1" customFormat="1" ht="18" customHeight="1" spans="1:14">
      <c r="A27" s="11">
        <v>22</v>
      </c>
      <c r="B27" s="13" t="s">
        <v>123</v>
      </c>
      <c r="C27" s="46" t="s">
        <v>124</v>
      </c>
      <c r="D27" s="13" t="s">
        <v>125</v>
      </c>
      <c r="E27" s="11" t="s">
        <v>126</v>
      </c>
      <c r="F27" s="14" t="s">
        <v>127</v>
      </c>
      <c r="G27" s="14" t="s">
        <v>128</v>
      </c>
      <c r="H27" s="11" t="s">
        <v>65</v>
      </c>
      <c r="I27" s="11" t="s">
        <v>77</v>
      </c>
      <c r="J27" s="30">
        <v>3109</v>
      </c>
      <c r="K27" s="31">
        <v>45809.6634259259</v>
      </c>
      <c r="L27" s="30">
        <v>3109</v>
      </c>
      <c r="M27" s="30">
        <v>932.7</v>
      </c>
      <c r="N27" s="47" t="s">
        <v>129</v>
      </c>
    </row>
    <row r="28" s="1" customFormat="1" ht="18" customHeight="1" spans="1:14">
      <c r="A28" s="11">
        <v>23</v>
      </c>
      <c r="B28" s="15"/>
      <c r="C28" s="15"/>
      <c r="D28" s="15"/>
      <c r="E28" s="11" t="s">
        <v>130</v>
      </c>
      <c r="F28" s="14" t="s">
        <v>131</v>
      </c>
      <c r="G28" s="14" t="s">
        <v>132</v>
      </c>
      <c r="H28" s="11" t="s">
        <v>65</v>
      </c>
      <c r="I28" s="11" t="s">
        <v>77</v>
      </c>
      <c r="J28" s="30">
        <v>6562</v>
      </c>
      <c r="K28" s="35">
        <v>45809.3959722222</v>
      </c>
      <c r="L28" s="30">
        <v>6562</v>
      </c>
      <c r="M28" s="30">
        <v>1968.6</v>
      </c>
      <c r="N28" s="47" t="s">
        <v>133</v>
      </c>
    </row>
    <row r="29" s="1" customFormat="1" ht="18" customHeight="1" spans="1:14">
      <c r="A29" s="11">
        <v>24</v>
      </c>
      <c r="B29" s="15"/>
      <c r="C29" s="15"/>
      <c r="D29" s="15"/>
      <c r="E29" s="11" t="s">
        <v>134</v>
      </c>
      <c r="F29" s="14" t="s">
        <v>135</v>
      </c>
      <c r="G29" s="14" t="s">
        <v>136</v>
      </c>
      <c r="H29" s="11" t="s">
        <v>65</v>
      </c>
      <c r="I29" s="11" t="s">
        <v>77</v>
      </c>
      <c r="J29" s="30">
        <v>12062</v>
      </c>
      <c r="K29" s="32">
        <v>45802.7733449074</v>
      </c>
      <c r="L29" s="30">
        <v>12062</v>
      </c>
      <c r="M29" s="30">
        <v>3618.6</v>
      </c>
      <c r="N29" s="47" t="s">
        <v>137</v>
      </c>
    </row>
    <row r="30" s="1" customFormat="1" ht="18" customHeight="1" spans="1:14">
      <c r="A30" s="11">
        <v>25</v>
      </c>
      <c r="B30" s="15"/>
      <c r="C30" s="15"/>
      <c r="D30" s="15"/>
      <c r="E30" s="11" t="s">
        <v>138</v>
      </c>
      <c r="F30" s="14" t="s">
        <v>139</v>
      </c>
      <c r="G30" s="14" t="s">
        <v>140</v>
      </c>
      <c r="H30" s="11" t="s">
        <v>65</v>
      </c>
      <c r="I30" s="11" t="s">
        <v>77</v>
      </c>
      <c r="J30" s="30">
        <v>10630</v>
      </c>
      <c r="K30" s="32">
        <v>45807.4181134259</v>
      </c>
      <c r="L30" s="30">
        <v>10630</v>
      </c>
      <c r="M30" s="30">
        <v>3189</v>
      </c>
      <c r="N30" s="47" t="s">
        <v>141</v>
      </c>
    </row>
    <row r="31" s="1" customFormat="1" ht="18" customHeight="1" spans="1:14">
      <c r="A31" s="11">
        <v>26</v>
      </c>
      <c r="B31" s="15"/>
      <c r="C31" s="15"/>
      <c r="D31" s="15"/>
      <c r="E31" s="11" t="s">
        <v>142</v>
      </c>
      <c r="F31" s="14" t="s">
        <v>143</v>
      </c>
      <c r="G31" s="14" t="s">
        <v>144</v>
      </c>
      <c r="H31" s="11" t="s">
        <v>65</v>
      </c>
      <c r="I31" s="11" t="s">
        <v>77</v>
      </c>
      <c r="J31" s="30">
        <v>4928</v>
      </c>
      <c r="K31" s="32">
        <v>45808.506724537</v>
      </c>
      <c r="L31" s="30">
        <v>4928</v>
      </c>
      <c r="M31" s="30">
        <v>1478.4</v>
      </c>
      <c r="N31" s="47" t="s">
        <v>145</v>
      </c>
    </row>
    <row r="32" s="1" customFormat="1" ht="18" customHeight="1" spans="1:14">
      <c r="A32" s="11">
        <v>27</v>
      </c>
      <c r="B32" s="15"/>
      <c r="C32" s="15"/>
      <c r="D32" s="15"/>
      <c r="E32" s="11" t="s">
        <v>146</v>
      </c>
      <c r="F32" s="14" t="s">
        <v>147</v>
      </c>
      <c r="G32" s="14" t="s">
        <v>148</v>
      </c>
      <c r="H32" s="11" t="s">
        <v>65</v>
      </c>
      <c r="I32" s="11" t="s">
        <v>77</v>
      </c>
      <c r="J32" s="30">
        <v>4747</v>
      </c>
      <c r="K32" s="31">
        <v>45816.4914699074</v>
      </c>
      <c r="L32" s="30">
        <v>4747</v>
      </c>
      <c r="M32" s="30">
        <v>1424.1</v>
      </c>
      <c r="N32" s="47" t="s">
        <v>149</v>
      </c>
    </row>
    <row r="33" s="1" customFormat="1" ht="18" customHeight="1" spans="1:14">
      <c r="A33" s="11">
        <v>28</v>
      </c>
      <c r="B33" s="15"/>
      <c r="C33" s="15"/>
      <c r="D33" s="15"/>
      <c r="E33" s="11" t="s">
        <v>150</v>
      </c>
      <c r="F33" s="14" t="s">
        <v>151</v>
      </c>
      <c r="G33" s="14" t="s">
        <v>152</v>
      </c>
      <c r="H33" s="11" t="s">
        <v>65</v>
      </c>
      <c r="I33" s="11" t="s">
        <v>77</v>
      </c>
      <c r="J33" s="30">
        <v>7749</v>
      </c>
      <c r="K33" s="31">
        <v>45813.6661111111</v>
      </c>
      <c r="L33" s="30">
        <v>7749</v>
      </c>
      <c r="M33" s="30">
        <v>2324.7</v>
      </c>
      <c r="N33" s="47" t="s">
        <v>153</v>
      </c>
    </row>
    <row r="34" s="1" customFormat="1" ht="18" customHeight="1" spans="1:14">
      <c r="A34" s="11">
        <v>29</v>
      </c>
      <c r="B34" s="15"/>
      <c r="C34" s="15"/>
      <c r="D34" s="15"/>
      <c r="E34" s="11" t="s">
        <v>154</v>
      </c>
      <c r="F34" s="14" t="s">
        <v>155</v>
      </c>
      <c r="G34" s="14" t="s">
        <v>156</v>
      </c>
      <c r="H34" s="11" t="s">
        <v>65</v>
      </c>
      <c r="I34" s="11" t="s">
        <v>77</v>
      </c>
      <c r="J34" s="30">
        <v>9960</v>
      </c>
      <c r="K34" s="31">
        <v>45815.7056481481</v>
      </c>
      <c r="L34" s="30">
        <v>9960</v>
      </c>
      <c r="M34" s="30">
        <v>2988</v>
      </c>
      <c r="N34" s="47" t="s">
        <v>157</v>
      </c>
    </row>
    <row r="35" s="1" customFormat="1" ht="18" customHeight="1" spans="1:14">
      <c r="A35" s="11">
        <v>30</v>
      </c>
      <c r="B35" s="15"/>
      <c r="C35" s="15"/>
      <c r="D35" s="15"/>
      <c r="E35" s="11" t="s">
        <v>158</v>
      </c>
      <c r="F35" s="14" t="s">
        <v>159</v>
      </c>
      <c r="G35" s="14" t="s">
        <v>160</v>
      </c>
      <c r="H35" s="11" t="s">
        <v>65</v>
      </c>
      <c r="I35" s="11" t="s">
        <v>77</v>
      </c>
      <c r="J35" s="30">
        <v>10630</v>
      </c>
      <c r="K35" s="32">
        <v>45830.4997453704</v>
      </c>
      <c r="L35" s="30">
        <v>10630</v>
      </c>
      <c r="M35" s="30">
        <v>3189</v>
      </c>
      <c r="N35" s="47" t="s">
        <v>161</v>
      </c>
    </row>
    <row r="36" s="1" customFormat="1" ht="18" customHeight="1" spans="1:14">
      <c r="A36" s="11">
        <v>31</v>
      </c>
      <c r="B36" s="15"/>
      <c r="C36" s="15"/>
      <c r="D36" s="15"/>
      <c r="E36" s="11" t="s">
        <v>162</v>
      </c>
      <c r="F36" s="14" t="s">
        <v>163</v>
      </c>
      <c r="G36" s="14" t="s">
        <v>164</v>
      </c>
      <c r="H36" s="11" t="s">
        <v>65</v>
      </c>
      <c r="I36" s="11" t="s">
        <v>77</v>
      </c>
      <c r="J36" s="30">
        <v>4268</v>
      </c>
      <c r="K36" s="32">
        <v>45825.6490972222</v>
      </c>
      <c r="L36" s="30">
        <v>4268</v>
      </c>
      <c r="M36" s="30">
        <v>1280.4</v>
      </c>
      <c r="N36" s="47" t="s">
        <v>165</v>
      </c>
    </row>
    <row r="37" s="1" customFormat="1" ht="18" customHeight="1" spans="1:14">
      <c r="A37" s="11">
        <v>32</v>
      </c>
      <c r="B37" s="15"/>
      <c r="C37" s="15"/>
      <c r="D37" s="15"/>
      <c r="E37" s="11" t="s">
        <v>166</v>
      </c>
      <c r="F37" s="14" t="s">
        <v>167</v>
      </c>
      <c r="G37" s="14" t="s">
        <v>168</v>
      </c>
      <c r="H37" s="11" t="s">
        <v>65</v>
      </c>
      <c r="I37" s="11" t="s">
        <v>77</v>
      </c>
      <c r="J37" s="30">
        <v>7310</v>
      </c>
      <c r="K37" s="32">
        <v>45823.6139699074</v>
      </c>
      <c r="L37" s="30">
        <v>7310</v>
      </c>
      <c r="M37" s="30">
        <v>2193</v>
      </c>
      <c r="N37" s="47" t="s">
        <v>169</v>
      </c>
    </row>
    <row r="38" s="1" customFormat="1" ht="18" customHeight="1" spans="1:14">
      <c r="A38" s="11">
        <v>33</v>
      </c>
      <c r="B38" s="15"/>
      <c r="C38" s="15"/>
      <c r="D38" s="15"/>
      <c r="E38" s="11" t="s">
        <v>170</v>
      </c>
      <c r="F38" s="14" t="s">
        <v>171</v>
      </c>
      <c r="G38" s="14" t="s">
        <v>172</v>
      </c>
      <c r="H38" s="11" t="s">
        <v>65</v>
      </c>
      <c r="I38" s="11" t="s">
        <v>77</v>
      </c>
      <c r="J38" s="30">
        <v>6860</v>
      </c>
      <c r="K38" s="31">
        <v>45817.7550810185</v>
      </c>
      <c r="L38" s="30">
        <v>6860</v>
      </c>
      <c r="M38" s="30">
        <v>2058</v>
      </c>
      <c r="N38" s="47" t="s">
        <v>173</v>
      </c>
    </row>
    <row r="39" s="1" customFormat="1" ht="18" customHeight="1" spans="1:14">
      <c r="A39" s="11">
        <v>34</v>
      </c>
      <c r="B39" s="15"/>
      <c r="C39" s="15"/>
      <c r="D39" s="15"/>
      <c r="E39" s="11" t="s">
        <v>174</v>
      </c>
      <c r="F39" s="14" t="s">
        <v>175</v>
      </c>
      <c r="G39" s="14" t="s">
        <v>176</v>
      </c>
      <c r="H39" s="11" t="s">
        <v>65</v>
      </c>
      <c r="I39" s="11" t="s">
        <v>77</v>
      </c>
      <c r="J39" s="30">
        <v>6763</v>
      </c>
      <c r="K39" s="32">
        <v>45833.6928819444</v>
      </c>
      <c r="L39" s="30">
        <v>6763</v>
      </c>
      <c r="M39" s="30">
        <v>2028.9</v>
      </c>
      <c r="N39" s="47" t="s">
        <v>177</v>
      </c>
    </row>
    <row r="40" s="1" customFormat="1" ht="18" customHeight="1" spans="1:14">
      <c r="A40" s="11">
        <v>35</v>
      </c>
      <c r="B40" s="15"/>
      <c r="C40" s="15"/>
      <c r="D40" s="15"/>
      <c r="E40" s="11" t="s">
        <v>178</v>
      </c>
      <c r="F40" s="14" t="s">
        <v>179</v>
      </c>
      <c r="G40" s="14" t="s">
        <v>180</v>
      </c>
      <c r="H40" s="11" t="s">
        <v>65</v>
      </c>
      <c r="I40" s="11" t="s">
        <v>77</v>
      </c>
      <c r="J40" s="30">
        <v>24123</v>
      </c>
      <c r="K40" s="32">
        <v>45830.5418287037</v>
      </c>
      <c r="L40" s="30">
        <v>24123</v>
      </c>
      <c r="M40" s="30">
        <v>7236.9</v>
      </c>
      <c r="N40" s="47" t="s">
        <v>181</v>
      </c>
    </row>
    <row r="41" s="1" customFormat="1" ht="18" customHeight="1" spans="1:14">
      <c r="A41" s="11">
        <v>36</v>
      </c>
      <c r="B41" s="15"/>
      <c r="C41" s="15"/>
      <c r="D41" s="15"/>
      <c r="E41" s="11" t="s">
        <v>182</v>
      </c>
      <c r="F41" s="14" t="s">
        <v>183</v>
      </c>
      <c r="G41" s="14" t="s">
        <v>184</v>
      </c>
      <c r="H41" s="11" t="s">
        <v>65</v>
      </c>
      <c r="I41" s="11" t="s">
        <v>77</v>
      </c>
      <c r="J41" s="30">
        <v>6763</v>
      </c>
      <c r="K41" s="32">
        <v>45836.5963888889</v>
      </c>
      <c r="L41" s="30">
        <v>6763</v>
      </c>
      <c r="M41" s="30">
        <v>2028.9</v>
      </c>
      <c r="N41" s="47" t="s">
        <v>185</v>
      </c>
    </row>
    <row r="42" s="1" customFormat="1" ht="18" customHeight="1" spans="1:14">
      <c r="A42" s="11">
        <v>37</v>
      </c>
      <c r="B42" s="15"/>
      <c r="C42" s="15"/>
      <c r="D42" s="15"/>
      <c r="E42" s="11" t="s">
        <v>186</v>
      </c>
      <c r="F42" s="14" t="s">
        <v>187</v>
      </c>
      <c r="G42" s="14" t="s">
        <v>188</v>
      </c>
      <c r="H42" s="11" t="s">
        <v>65</v>
      </c>
      <c r="I42" s="11" t="s">
        <v>77</v>
      </c>
      <c r="J42" s="30">
        <v>5585</v>
      </c>
      <c r="K42" s="32">
        <v>45832.617962963</v>
      </c>
      <c r="L42" s="30">
        <v>5585</v>
      </c>
      <c r="M42" s="30">
        <v>1675.5</v>
      </c>
      <c r="N42" s="47" t="s">
        <v>189</v>
      </c>
    </row>
    <row r="43" s="1" customFormat="1" ht="18" customHeight="1" spans="1:14">
      <c r="A43" s="11">
        <v>38</v>
      </c>
      <c r="B43" s="15"/>
      <c r="C43" s="15"/>
      <c r="D43" s="15"/>
      <c r="E43" s="11" t="s">
        <v>190</v>
      </c>
      <c r="F43" s="14" t="s">
        <v>191</v>
      </c>
      <c r="G43" s="14" t="s">
        <v>192</v>
      </c>
      <c r="H43" s="11" t="s">
        <v>65</v>
      </c>
      <c r="I43" s="11" t="s">
        <v>77</v>
      </c>
      <c r="J43" s="30">
        <v>10592</v>
      </c>
      <c r="K43" s="32">
        <v>45832.6202893518</v>
      </c>
      <c r="L43" s="30">
        <v>10592</v>
      </c>
      <c r="M43" s="30">
        <v>3177.6</v>
      </c>
      <c r="N43" s="47" t="s">
        <v>193</v>
      </c>
    </row>
    <row r="44" s="1" customFormat="1" ht="18" customHeight="1" spans="1:14">
      <c r="A44" s="11">
        <v>39</v>
      </c>
      <c r="B44" s="15"/>
      <c r="C44" s="15"/>
      <c r="D44" s="15"/>
      <c r="E44" s="11" t="s">
        <v>194</v>
      </c>
      <c r="F44" s="14" t="s">
        <v>195</v>
      </c>
      <c r="G44" s="14" t="s">
        <v>196</v>
      </c>
      <c r="H44" s="11" t="s">
        <v>65</v>
      </c>
      <c r="I44" s="11" t="s">
        <v>77</v>
      </c>
      <c r="J44" s="30">
        <v>10626</v>
      </c>
      <c r="K44" s="32">
        <v>45834.4430787037</v>
      </c>
      <c r="L44" s="30">
        <v>10626</v>
      </c>
      <c r="M44" s="30">
        <v>3187.8</v>
      </c>
      <c r="N44" s="47" t="s">
        <v>197</v>
      </c>
    </row>
    <row r="45" s="1" customFormat="1" ht="18" customHeight="1" spans="1:14">
      <c r="A45" s="11">
        <v>40</v>
      </c>
      <c r="B45" s="19"/>
      <c r="C45" s="19"/>
      <c r="D45" s="19"/>
      <c r="E45" s="11" t="s">
        <v>198</v>
      </c>
      <c r="F45" s="14" t="s">
        <v>199</v>
      </c>
      <c r="G45" s="14" t="s">
        <v>200</v>
      </c>
      <c r="H45" s="11" t="s">
        <v>65</v>
      </c>
      <c r="I45" s="11" t="s">
        <v>77</v>
      </c>
      <c r="J45" s="30">
        <v>13122</v>
      </c>
      <c r="K45" s="32">
        <v>45831.4740277778</v>
      </c>
      <c r="L45" s="30">
        <v>13122</v>
      </c>
      <c r="M45" s="30">
        <v>3936.6</v>
      </c>
      <c r="N45" s="47" t="s">
        <v>201</v>
      </c>
    </row>
    <row r="46" s="1" customFormat="1" ht="18" customHeight="1" spans="1:14">
      <c r="A46" s="8"/>
      <c r="B46" s="16" t="s">
        <v>58</v>
      </c>
      <c r="C46" s="16"/>
      <c r="D46" s="16"/>
      <c r="E46" s="17"/>
      <c r="F46" s="18"/>
      <c r="G46" s="18"/>
      <c r="H46" s="17"/>
      <c r="I46" s="17"/>
      <c r="J46" s="33">
        <f t="shared" ref="J46:M46" si="3">SUM(J27:J45)</f>
        <v>166389</v>
      </c>
      <c r="K46" s="34"/>
      <c r="L46" s="33">
        <f t="shared" si="3"/>
        <v>166389</v>
      </c>
      <c r="M46" s="33">
        <f t="shared" si="3"/>
        <v>49916.7</v>
      </c>
      <c r="N46" s="8"/>
    </row>
    <row r="47" s="1" customFormat="1" ht="18" customHeight="1" spans="1:14">
      <c r="A47" s="11">
        <v>41</v>
      </c>
      <c r="B47" s="13" t="s">
        <v>202</v>
      </c>
      <c r="C47" s="46" t="s">
        <v>203</v>
      </c>
      <c r="D47" s="13" t="s">
        <v>204</v>
      </c>
      <c r="E47" s="11" t="s">
        <v>205</v>
      </c>
      <c r="F47" s="14" t="s">
        <v>206</v>
      </c>
      <c r="G47" s="14" t="s">
        <v>207</v>
      </c>
      <c r="H47" s="11" t="s">
        <v>27</v>
      </c>
      <c r="I47" s="11" t="s">
        <v>208</v>
      </c>
      <c r="J47" s="30">
        <v>368</v>
      </c>
      <c r="K47" s="36">
        <v>45798.3978240741</v>
      </c>
      <c r="L47" s="30">
        <v>368</v>
      </c>
      <c r="M47" s="30">
        <v>110.4</v>
      </c>
      <c r="N47" s="47" t="s">
        <v>209</v>
      </c>
    </row>
    <row r="48" s="1" customFormat="1" ht="18" customHeight="1" spans="1:14">
      <c r="A48" s="11">
        <v>42</v>
      </c>
      <c r="B48" s="19"/>
      <c r="C48" s="19"/>
      <c r="D48" s="19"/>
      <c r="E48" s="11" t="s">
        <v>210</v>
      </c>
      <c r="F48" s="14" t="s">
        <v>211</v>
      </c>
      <c r="G48" s="14" t="s">
        <v>212</v>
      </c>
      <c r="H48" s="11" t="s">
        <v>27</v>
      </c>
      <c r="I48" s="11" t="s">
        <v>213</v>
      </c>
      <c r="J48" s="30">
        <v>138</v>
      </c>
      <c r="K48" s="32">
        <v>45829.5208796296</v>
      </c>
      <c r="L48" s="30">
        <v>138</v>
      </c>
      <c r="M48" s="30">
        <v>41.4</v>
      </c>
      <c r="N48" s="47" t="s">
        <v>214</v>
      </c>
    </row>
    <row r="49" s="1" customFormat="1" ht="18" customHeight="1" spans="1:14">
      <c r="A49" s="8"/>
      <c r="B49" s="16" t="s">
        <v>58</v>
      </c>
      <c r="C49" s="16"/>
      <c r="D49" s="16"/>
      <c r="E49" s="17"/>
      <c r="F49" s="18"/>
      <c r="G49" s="18"/>
      <c r="H49" s="17"/>
      <c r="I49" s="17"/>
      <c r="J49" s="33">
        <f t="shared" ref="J49:M49" si="4">SUM(J47:J48)</f>
        <v>506</v>
      </c>
      <c r="K49" s="34"/>
      <c r="L49" s="33">
        <f t="shared" si="4"/>
        <v>506</v>
      </c>
      <c r="M49" s="33">
        <f t="shared" si="4"/>
        <v>151.8</v>
      </c>
      <c r="N49" s="8"/>
    </row>
    <row r="50" s="1" customFormat="1" ht="18" customHeight="1" spans="1:14">
      <c r="A50" s="11">
        <v>43</v>
      </c>
      <c r="B50" s="13" t="s">
        <v>215</v>
      </c>
      <c r="C50" s="46" t="s">
        <v>216</v>
      </c>
      <c r="D50" s="13" t="s">
        <v>217</v>
      </c>
      <c r="E50" s="11" t="s">
        <v>218</v>
      </c>
      <c r="F50" s="20" t="s">
        <v>219</v>
      </c>
      <c r="G50" s="20" t="s">
        <v>220</v>
      </c>
      <c r="H50" s="11" t="s">
        <v>27</v>
      </c>
      <c r="I50" s="11" t="s">
        <v>221</v>
      </c>
      <c r="J50" s="30">
        <v>520</v>
      </c>
      <c r="K50" s="32">
        <v>45797.427962963</v>
      </c>
      <c r="L50" s="30">
        <v>9874</v>
      </c>
      <c r="M50" s="30">
        <v>2962.2</v>
      </c>
      <c r="N50" s="47" t="s">
        <v>222</v>
      </c>
    </row>
    <row r="51" s="1" customFormat="1" ht="18" customHeight="1" spans="1:14">
      <c r="A51" s="11"/>
      <c r="B51" s="15"/>
      <c r="C51" s="15"/>
      <c r="D51" s="15"/>
      <c r="E51" s="11"/>
      <c r="F51" s="21"/>
      <c r="G51" s="21"/>
      <c r="H51" s="11" t="s">
        <v>223</v>
      </c>
      <c r="I51" s="11" t="s">
        <v>224</v>
      </c>
      <c r="J51" s="30">
        <v>336</v>
      </c>
      <c r="K51" s="32"/>
      <c r="L51" s="30"/>
      <c r="M51" s="30"/>
      <c r="N51" s="11"/>
    </row>
    <row r="52" s="1" customFormat="1" ht="18" customHeight="1" spans="1:14">
      <c r="A52" s="11"/>
      <c r="B52" s="15"/>
      <c r="C52" s="15"/>
      <c r="D52" s="15"/>
      <c r="E52" s="11"/>
      <c r="F52" s="21"/>
      <c r="G52" s="21"/>
      <c r="H52" s="11" t="s">
        <v>21</v>
      </c>
      <c r="I52" s="11" t="s">
        <v>225</v>
      </c>
      <c r="J52" s="30">
        <v>380</v>
      </c>
      <c r="K52" s="32"/>
      <c r="L52" s="30"/>
      <c r="M52" s="30"/>
      <c r="N52" s="11"/>
    </row>
    <row r="53" s="1" customFormat="1" ht="18" customHeight="1" spans="1:14">
      <c r="A53" s="11"/>
      <c r="B53" s="15"/>
      <c r="C53" s="15"/>
      <c r="D53" s="15"/>
      <c r="E53" s="11"/>
      <c r="F53" s="21"/>
      <c r="G53" s="21"/>
      <c r="H53" s="11" t="s">
        <v>37</v>
      </c>
      <c r="I53" s="11" t="s">
        <v>226</v>
      </c>
      <c r="J53" s="30">
        <v>800</v>
      </c>
      <c r="K53" s="32"/>
      <c r="L53" s="30"/>
      <c r="M53" s="30"/>
      <c r="N53" s="11"/>
    </row>
    <row r="54" s="1" customFormat="1" ht="18" customHeight="1" spans="1:14">
      <c r="A54" s="11"/>
      <c r="B54" s="15"/>
      <c r="C54" s="15"/>
      <c r="D54" s="15"/>
      <c r="E54" s="11"/>
      <c r="F54" s="21"/>
      <c r="G54" s="21"/>
      <c r="H54" s="11" t="s">
        <v>65</v>
      </c>
      <c r="I54" s="11" t="s">
        <v>77</v>
      </c>
      <c r="J54" s="30">
        <v>1380</v>
      </c>
      <c r="K54" s="32"/>
      <c r="L54" s="30"/>
      <c r="M54" s="30"/>
      <c r="N54" s="11"/>
    </row>
    <row r="55" s="1" customFormat="1" ht="18" customHeight="1" spans="1:14">
      <c r="A55" s="11"/>
      <c r="B55" s="15"/>
      <c r="C55" s="15"/>
      <c r="D55" s="15"/>
      <c r="E55" s="11"/>
      <c r="F55" s="21"/>
      <c r="G55" s="21"/>
      <c r="H55" s="11" t="s">
        <v>227</v>
      </c>
      <c r="I55" s="11" t="s">
        <v>228</v>
      </c>
      <c r="J55" s="30">
        <v>3200</v>
      </c>
      <c r="K55" s="32"/>
      <c r="L55" s="30"/>
      <c r="M55" s="30"/>
      <c r="N55" s="11"/>
    </row>
    <row r="56" s="1" customFormat="1" ht="18" customHeight="1" spans="1:14">
      <c r="A56" s="11"/>
      <c r="B56" s="15"/>
      <c r="C56" s="15"/>
      <c r="D56" s="15"/>
      <c r="E56" s="11"/>
      <c r="F56" s="21"/>
      <c r="G56" s="21"/>
      <c r="H56" s="11" t="s">
        <v>229</v>
      </c>
      <c r="I56" s="11" t="s">
        <v>230</v>
      </c>
      <c r="J56" s="30">
        <v>1878</v>
      </c>
      <c r="K56" s="32"/>
      <c r="L56" s="30"/>
      <c r="M56" s="30"/>
      <c r="N56" s="11"/>
    </row>
    <row r="57" s="1" customFormat="1" ht="18" customHeight="1" spans="1:14">
      <c r="A57" s="11"/>
      <c r="B57" s="15"/>
      <c r="C57" s="15"/>
      <c r="D57" s="15"/>
      <c r="E57" s="11"/>
      <c r="F57" s="22"/>
      <c r="G57" s="22"/>
      <c r="H57" s="11" t="s">
        <v>231</v>
      </c>
      <c r="I57" s="11" t="s">
        <v>232</v>
      </c>
      <c r="J57" s="30">
        <v>1380</v>
      </c>
      <c r="K57" s="32"/>
      <c r="L57" s="30"/>
      <c r="M57" s="30"/>
      <c r="N57" s="11"/>
    </row>
    <row r="58" s="1" customFormat="1" ht="18" customHeight="1" spans="1:14">
      <c r="A58" s="23">
        <v>44</v>
      </c>
      <c r="B58" s="15"/>
      <c r="C58" s="15"/>
      <c r="D58" s="15"/>
      <c r="E58" s="24" t="s">
        <v>233</v>
      </c>
      <c r="F58" s="20" t="s">
        <v>234</v>
      </c>
      <c r="G58" s="20" t="s">
        <v>235</v>
      </c>
      <c r="H58" s="11" t="s">
        <v>236</v>
      </c>
      <c r="I58" s="11" t="s">
        <v>237</v>
      </c>
      <c r="J58" s="30">
        <v>788</v>
      </c>
      <c r="K58" s="37">
        <v>45824.670150463</v>
      </c>
      <c r="L58" s="38">
        <v>9077</v>
      </c>
      <c r="M58" s="38">
        <v>2723.1</v>
      </c>
      <c r="N58" s="48" t="s">
        <v>238</v>
      </c>
    </row>
    <row r="59" s="1" customFormat="1" ht="18" customHeight="1" spans="1:14">
      <c r="A59" s="25"/>
      <c r="B59" s="15"/>
      <c r="C59" s="15"/>
      <c r="D59" s="15"/>
      <c r="E59" s="26"/>
      <c r="F59" s="21"/>
      <c r="G59" s="21"/>
      <c r="H59" s="11" t="s">
        <v>37</v>
      </c>
      <c r="I59" s="11" t="s">
        <v>226</v>
      </c>
      <c r="J59" s="30">
        <v>580</v>
      </c>
      <c r="K59" s="39"/>
      <c r="L59" s="40"/>
      <c r="M59" s="40"/>
      <c r="N59" s="26"/>
    </row>
    <row r="60" s="1" customFormat="1" ht="18" customHeight="1" spans="1:14">
      <c r="A60" s="25"/>
      <c r="B60" s="15"/>
      <c r="C60" s="15"/>
      <c r="D60" s="15"/>
      <c r="E60" s="26"/>
      <c r="F60" s="21"/>
      <c r="G60" s="21"/>
      <c r="H60" s="11" t="s">
        <v>65</v>
      </c>
      <c r="I60" s="11" t="s">
        <v>77</v>
      </c>
      <c r="J60" s="30">
        <v>1360</v>
      </c>
      <c r="K60" s="39"/>
      <c r="L60" s="40"/>
      <c r="M60" s="40"/>
      <c r="N60" s="26"/>
    </row>
    <row r="61" s="1" customFormat="1" ht="18" customHeight="1" spans="1:14">
      <c r="A61" s="25"/>
      <c r="B61" s="15"/>
      <c r="C61" s="15"/>
      <c r="D61" s="15"/>
      <c r="E61" s="26"/>
      <c r="F61" s="21"/>
      <c r="G61" s="21"/>
      <c r="H61" s="11" t="s">
        <v>227</v>
      </c>
      <c r="I61" s="11" t="s">
        <v>228</v>
      </c>
      <c r="J61" s="30">
        <v>589</v>
      </c>
      <c r="K61" s="39"/>
      <c r="L61" s="40"/>
      <c r="M61" s="40"/>
      <c r="N61" s="26"/>
    </row>
    <row r="62" s="1" customFormat="1" ht="18" customHeight="1" spans="1:14">
      <c r="A62" s="25"/>
      <c r="B62" s="15"/>
      <c r="C62" s="15"/>
      <c r="D62" s="15"/>
      <c r="E62" s="26"/>
      <c r="F62" s="21"/>
      <c r="G62" s="21"/>
      <c r="H62" s="11" t="s">
        <v>229</v>
      </c>
      <c r="I62" s="11" t="s">
        <v>230</v>
      </c>
      <c r="J62" s="30">
        <v>1878</v>
      </c>
      <c r="K62" s="39"/>
      <c r="L62" s="40"/>
      <c r="M62" s="40"/>
      <c r="N62" s="26"/>
    </row>
    <row r="63" s="1" customFormat="1" ht="18" customHeight="1" spans="1:14">
      <c r="A63" s="25"/>
      <c r="B63" s="15"/>
      <c r="C63" s="15"/>
      <c r="D63" s="15"/>
      <c r="E63" s="26"/>
      <c r="F63" s="21"/>
      <c r="G63" s="21"/>
      <c r="H63" s="11" t="s">
        <v>231</v>
      </c>
      <c r="I63" s="11" t="s">
        <v>232</v>
      </c>
      <c r="J63" s="30">
        <v>1160</v>
      </c>
      <c r="K63" s="39"/>
      <c r="L63" s="40"/>
      <c r="M63" s="40"/>
      <c r="N63" s="26"/>
    </row>
    <row r="64" s="1" customFormat="1" ht="18" customHeight="1" spans="1:14">
      <c r="A64" s="25"/>
      <c r="B64" s="15"/>
      <c r="C64" s="15"/>
      <c r="D64" s="15"/>
      <c r="E64" s="26"/>
      <c r="F64" s="21"/>
      <c r="G64" s="21"/>
      <c r="H64" s="11" t="s">
        <v>227</v>
      </c>
      <c r="I64" s="11" t="s">
        <v>228</v>
      </c>
      <c r="J64" s="30">
        <v>1222</v>
      </c>
      <c r="K64" s="39"/>
      <c r="L64" s="40"/>
      <c r="M64" s="40"/>
      <c r="N64" s="26"/>
    </row>
    <row r="65" s="1" customFormat="1" ht="18" customHeight="1" spans="1:14">
      <c r="A65" s="41"/>
      <c r="B65" s="15"/>
      <c r="C65" s="15"/>
      <c r="D65" s="15"/>
      <c r="E65" s="42"/>
      <c r="F65" s="22"/>
      <c r="G65" s="22"/>
      <c r="H65" s="11" t="s">
        <v>231</v>
      </c>
      <c r="I65" s="11" t="s">
        <v>232</v>
      </c>
      <c r="J65" s="30">
        <v>1500</v>
      </c>
      <c r="K65" s="43"/>
      <c r="L65" s="44"/>
      <c r="M65" s="44"/>
      <c r="N65" s="42"/>
    </row>
    <row r="66" s="1" customFormat="1" ht="18" customHeight="1" spans="1:14">
      <c r="A66" s="23">
        <v>45</v>
      </c>
      <c r="B66" s="15"/>
      <c r="C66" s="15"/>
      <c r="D66" s="15"/>
      <c r="E66" s="24" t="s">
        <v>239</v>
      </c>
      <c r="F66" s="20" t="s">
        <v>240</v>
      </c>
      <c r="G66" s="20" t="s">
        <v>241</v>
      </c>
      <c r="H66" s="11" t="s">
        <v>236</v>
      </c>
      <c r="I66" s="11" t="s">
        <v>237</v>
      </c>
      <c r="J66" s="30">
        <v>788</v>
      </c>
      <c r="K66" s="37">
        <v>45824.7496296296</v>
      </c>
      <c r="L66" s="38">
        <v>13746</v>
      </c>
      <c r="M66" s="38">
        <v>4123.8</v>
      </c>
      <c r="N66" s="48" t="s">
        <v>242</v>
      </c>
    </row>
    <row r="67" s="1" customFormat="1" ht="18" customHeight="1" spans="1:14">
      <c r="A67" s="25"/>
      <c r="B67" s="15"/>
      <c r="C67" s="15"/>
      <c r="D67" s="15"/>
      <c r="E67" s="26"/>
      <c r="F67" s="21"/>
      <c r="G67" s="21"/>
      <c r="H67" s="11" t="s">
        <v>243</v>
      </c>
      <c r="I67" s="11" t="s">
        <v>244</v>
      </c>
      <c r="J67" s="30">
        <v>1380</v>
      </c>
      <c r="K67" s="39"/>
      <c r="L67" s="40"/>
      <c r="M67" s="40"/>
      <c r="N67" s="26"/>
    </row>
    <row r="68" s="1" customFormat="1" ht="18" customHeight="1" spans="1:14">
      <c r="A68" s="25"/>
      <c r="B68" s="15"/>
      <c r="C68" s="15"/>
      <c r="D68" s="15"/>
      <c r="E68" s="26"/>
      <c r="F68" s="21"/>
      <c r="G68" s="21"/>
      <c r="H68" s="11" t="s">
        <v>37</v>
      </c>
      <c r="I68" s="11" t="s">
        <v>245</v>
      </c>
      <c r="J68" s="30">
        <v>598</v>
      </c>
      <c r="K68" s="39"/>
      <c r="L68" s="40"/>
      <c r="M68" s="40"/>
      <c r="N68" s="26"/>
    </row>
    <row r="69" s="1" customFormat="1" ht="18" customHeight="1" spans="1:14">
      <c r="A69" s="25"/>
      <c r="B69" s="15"/>
      <c r="C69" s="15"/>
      <c r="D69" s="15"/>
      <c r="E69" s="26"/>
      <c r="F69" s="21"/>
      <c r="G69" s="21"/>
      <c r="H69" s="11" t="s">
        <v>65</v>
      </c>
      <c r="I69" s="11" t="s">
        <v>77</v>
      </c>
      <c r="J69" s="30">
        <v>2720</v>
      </c>
      <c r="K69" s="39"/>
      <c r="L69" s="40"/>
      <c r="M69" s="40"/>
      <c r="N69" s="26"/>
    </row>
    <row r="70" s="1" customFormat="1" ht="18" customHeight="1" spans="1:14">
      <c r="A70" s="25"/>
      <c r="B70" s="15"/>
      <c r="C70" s="15"/>
      <c r="D70" s="15"/>
      <c r="E70" s="26"/>
      <c r="F70" s="21"/>
      <c r="G70" s="21"/>
      <c r="H70" s="11" t="s">
        <v>227</v>
      </c>
      <c r="I70" s="11" t="s">
        <v>228</v>
      </c>
      <c r="J70" s="30">
        <v>3200</v>
      </c>
      <c r="K70" s="39"/>
      <c r="L70" s="40"/>
      <c r="M70" s="40"/>
      <c r="N70" s="26"/>
    </row>
    <row r="71" s="1" customFormat="1" ht="18" customHeight="1" spans="1:14">
      <c r="A71" s="25"/>
      <c r="B71" s="15"/>
      <c r="C71" s="15"/>
      <c r="D71" s="15"/>
      <c r="E71" s="26"/>
      <c r="F71" s="21"/>
      <c r="G71" s="21"/>
      <c r="H71" s="11" t="s">
        <v>231</v>
      </c>
      <c r="I71" s="11" t="s">
        <v>232</v>
      </c>
      <c r="J71" s="30">
        <v>460</v>
      </c>
      <c r="K71" s="39"/>
      <c r="L71" s="40"/>
      <c r="M71" s="40"/>
      <c r="N71" s="26"/>
    </row>
    <row r="72" s="1" customFormat="1" ht="18" customHeight="1" spans="1:14">
      <c r="A72" s="25"/>
      <c r="B72" s="15"/>
      <c r="C72" s="15"/>
      <c r="D72" s="15"/>
      <c r="E72" s="26"/>
      <c r="F72" s="21"/>
      <c r="G72" s="21"/>
      <c r="H72" s="11" t="s">
        <v>227</v>
      </c>
      <c r="I72" s="11" t="s">
        <v>228</v>
      </c>
      <c r="J72" s="30">
        <v>1222</v>
      </c>
      <c r="K72" s="39"/>
      <c r="L72" s="40"/>
      <c r="M72" s="40"/>
      <c r="N72" s="26"/>
    </row>
    <row r="73" s="1" customFormat="1" ht="18" customHeight="1" spans="1:14">
      <c r="A73" s="25"/>
      <c r="B73" s="15"/>
      <c r="C73" s="15"/>
      <c r="D73" s="15"/>
      <c r="E73" s="26"/>
      <c r="F73" s="21"/>
      <c r="G73" s="21"/>
      <c r="H73" s="11" t="s">
        <v>229</v>
      </c>
      <c r="I73" s="11" t="s">
        <v>230</v>
      </c>
      <c r="J73" s="30">
        <v>1878</v>
      </c>
      <c r="K73" s="39"/>
      <c r="L73" s="40"/>
      <c r="M73" s="40"/>
      <c r="N73" s="26"/>
    </row>
    <row r="74" s="1" customFormat="1" ht="18" customHeight="1" spans="1:14">
      <c r="A74" s="41"/>
      <c r="B74" s="15"/>
      <c r="C74" s="15"/>
      <c r="D74" s="15"/>
      <c r="E74" s="42"/>
      <c r="F74" s="22"/>
      <c r="G74" s="22"/>
      <c r="H74" s="11" t="s">
        <v>231</v>
      </c>
      <c r="I74" s="11" t="s">
        <v>232</v>
      </c>
      <c r="J74" s="30">
        <v>1500</v>
      </c>
      <c r="K74" s="43"/>
      <c r="L74" s="44"/>
      <c r="M74" s="44"/>
      <c r="N74" s="42"/>
    </row>
    <row r="75" s="1" customFormat="1" ht="18" customHeight="1" spans="1:14">
      <c r="A75" s="23">
        <v>46</v>
      </c>
      <c r="B75" s="15"/>
      <c r="C75" s="15"/>
      <c r="D75" s="15"/>
      <c r="E75" s="24" t="s">
        <v>246</v>
      </c>
      <c r="F75" s="20" t="s">
        <v>247</v>
      </c>
      <c r="G75" s="20" t="s">
        <v>248</v>
      </c>
      <c r="H75" s="11" t="s">
        <v>21</v>
      </c>
      <c r="I75" s="11" t="s">
        <v>225</v>
      </c>
      <c r="J75" s="30">
        <v>396</v>
      </c>
      <c r="K75" s="37">
        <v>45825.6379050926</v>
      </c>
      <c r="L75" s="38">
        <v>10028</v>
      </c>
      <c r="M75" s="38">
        <v>3008.4</v>
      </c>
      <c r="N75" s="48" t="s">
        <v>249</v>
      </c>
    </row>
    <row r="76" s="1" customFormat="1" ht="18" customHeight="1" spans="1:14">
      <c r="A76" s="25"/>
      <c r="B76" s="15"/>
      <c r="C76" s="15"/>
      <c r="D76" s="15"/>
      <c r="E76" s="26"/>
      <c r="F76" s="21"/>
      <c r="G76" s="21"/>
      <c r="H76" s="11" t="s">
        <v>37</v>
      </c>
      <c r="I76" s="11" t="s">
        <v>226</v>
      </c>
      <c r="J76" s="30">
        <v>1040</v>
      </c>
      <c r="K76" s="39"/>
      <c r="L76" s="40"/>
      <c r="M76" s="40"/>
      <c r="N76" s="26"/>
    </row>
    <row r="77" s="1" customFormat="1" ht="18" customHeight="1" spans="1:14">
      <c r="A77" s="25"/>
      <c r="B77" s="15"/>
      <c r="C77" s="15"/>
      <c r="D77" s="15"/>
      <c r="E77" s="26"/>
      <c r="F77" s="21"/>
      <c r="G77" s="21"/>
      <c r="H77" s="11" t="s">
        <v>65</v>
      </c>
      <c r="I77" s="11" t="s">
        <v>77</v>
      </c>
      <c r="J77" s="30">
        <v>2760</v>
      </c>
      <c r="K77" s="39"/>
      <c r="L77" s="40"/>
      <c r="M77" s="40"/>
      <c r="N77" s="26"/>
    </row>
    <row r="78" s="1" customFormat="1" ht="18" customHeight="1" spans="1:14">
      <c r="A78" s="25"/>
      <c r="B78" s="15"/>
      <c r="C78" s="15"/>
      <c r="D78" s="15"/>
      <c r="E78" s="26"/>
      <c r="F78" s="21"/>
      <c r="G78" s="21"/>
      <c r="H78" s="11" t="s">
        <v>227</v>
      </c>
      <c r="I78" s="11" t="s">
        <v>228</v>
      </c>
      <c r="J78" s="30">
        <v>3200</v>
      </c>
      <c r="K78" s="39"/>
      <c r="L78" s="40"/>
      <c r="M78" s="40"/>
      <c r="N78" s="26"/>
    </row>
    <row r="79" s="1" customFormat="1" ht="18" customHeight="1" spans="1:14">
      <c r="A79" s="25"/>
      <c r="B79" s="15"/>
      <c r="C79" s="15"/>
      <c r="D79" s="15"/>
      <c r="E79" s="26"/>
      <c r="F79" s="21"/>
      <c r="G79" s="21"/>
      <c r="H79" s="11" t="s">
        <v>229</v>
      </c>
      <c r="I79" s="11" t="s">
        <v>230</v>
      </c>
      <c r="J79" s="30">
        <v>1252</v>
      </c>
      <c r="K79" s="39"/>
      <c r="L79" s="40"/>
      <c r="M79" s="40"/>
      <c r="N79" s="26"/>
    </row>
    <row r="80" s="1" customFormat="1" ht="18" customHeight="1" spans="1:14">
      <c r="A80" s="41"/>
      <c r="B80" s="15"/>
      <c r="C80" s="15"/>
      <c r="D80" s="15"/>
      <c r="E80" s="42"/>
      <c r="F80" s="22"/>
      <c r="G80" s="22"/>
      <c r="H80" s="11" t="s">
        <v>231</v>
      </c>
      <c r="I80" s="11" t="s">
        <v>232</v>
      </c>
      <c r="J80" s="30">
        <v>1380</v>
      </c>
      <c r="K80" s="43"/>
      <c r="L80" s="44"/>
      <c r="M80" s="44"/>
      <c r="N80" s="42"/>
    </row>
    <row r="81" s="1" customFormat="1" ht="18" customHeight="1" spans="1:14">
      <c r="A81" s="23">
        <v>47</v>
      </c>
      <c r="B81" s="15"/>
      <c r="C81" s="15"/>
      <c r="D81" s="15"/>
      <c r="E81" s="24" t="s">
        <v>250</v>
      </c>
      <c r="F81" s="20" t="s">
        <v>251</v>
      </c>
      <c r="G81" s="20" t="s">
        <v>252</v>
      </c>
      <c r="H81" s="11" t="s">
        <v>236</v>
      </c>
      <c r="I81" s="11" t="s">
        <v>237</v>
      </c>
      <c r="J81" s="30">
        <v>780</v>
      </c>
      <c r="K81" s="37">
        <v>45828.4867939815</v>
      </c>
      <c r="L81" s="38">
        <v>10078</v>
      </c>
      <c r="M81" s="38">
        <v>3023.4</v>
      </c>
      <c r="N81" s="48" t="s">
        <v>253</v>
      </c>
    </row>
    <row r="82" s="1" customFormat="1" ht="18" customHeight="1" spans="1:14">
      <c r="A82" s="25"/>
      <c r="B82" s="15"/>
      <c r="C82" s="15"/>
      <c r="D82" s="15"/>
      <c r="E82" s="26"/>
      <c r="F82" s="21"/>
      <c r="G82" s="21"/>
      <c r="H82" s="11" t="s">
        <v>243</v>
      </c>
      <c r="I82" s="11" t="s">
        <v>244</v>
      </c>
      <c r="J82" s="30">
        <v>1380</v>
      </c>
      <c r="K82" s="39"/>
      <c r="L82" s="40"/>
      <c r="M82" s="40"/>
      <c r="N82" s="26"/>
    </row>
    <row r="83" s="1" customFormat="1" ht="18" customHeight="1" spans="1:14">
      <c r="A83" s="25"/>
      <c r="B83" s="15"/>
      <c r="C83" s="15"/>
      <c r="D83" s="15"/>
      <c r="E83" s="26"/>
      <c r="F83" s="21"/>
      <c r="G83" s="21"/>
      <c r="H83" s="11" t="s">
        <v>37</v>
      </c>
      <c r="I83" s="11" t="s">
        <v>226</v>
      </c>
      <c r="J83" s="30">
        <v>598</v>
      </c>
      <c r="K83" s="39"/>
      <c r="L83" s="40"/>
      <c r="M83" s="40"/>
      <c r="N83" s="26"/>
    </row>
    <row r="84" s="1" customFormat="1" ht="18" customHeight="1" spans="1:14">
      <c r="A84" s="25"/>
      <c r="B84" s="15"/>
      <c r="C84" s="15"/>
      <c r="D84" s="15"/>
      <c r="E84" s="26"/>
      <c r="F84" s="21"/>
      <c r="G84" s="21"/>
      <c r="H84" s="11" t="s">
        <v>65</v>
      </c>
      <c r="I84" s="11" t="s">
        <v>77</v>
      </c>
      <c r="J84" s="30">
        <v>1360</v>
      </c>
      <c r="K84" s="39"/>
      <c r="L84" s="40"/>
      <c r="M84" s="40"/>
      <c r="N84" s="26"/>
    </row>
    <row r="85" s="1" customFormat="1" ht="18" customHeight="1" spans="1:14">
      <c r="A85" s="25"/>
      <c r="B85" s="15"/>
      <c r="C85" s="15"/>
      <c r="D85" s="15"/>
      <c r="E85" s="26"/>
      <c r="F85" s="21"/>
      <c r="G85" s="21"/>
      <c r="H85" s="11" t="s">
        <v>227</v>
      </c>
      <c r="I85" s="11" t="s">
        <v>228</v>
      </c>
      <c r="J85" s="30">
        <v>1222</v>
      </c>
      <c r="K85" s="39"/>
      <c r="L85" s="40"/>
      <c r="M85" s="40"/>
      <c r="N85" s="26"/>
    </row>
    <row r="86" s="1" customFormat="1" ht="18" customHeight="1" spans="1:14">
      <c r="A86" s="25"/>
      <c r="B86" s="15"/>
      <c r="C86" s="15"/>
      <c r="D86" s="15"/>
      <c r="E86" s="26"/>
      <c r="F86" s="21"/>
      <c r="G86" s="21"/>
      <c r="H86" s="11" t="s">
        <v>229</v>
      </c>
      <c r="I86" s="11" t="s">
        <v>230</v>
      </c>
      <c r="J86" s="30">
        <v>1878</v>
      </c>
      <c r="K86" s="39"/>
      <c r="L86" s="40"/>
      <c r="M86" s="40"/>
      <c r="N86" s="26"/>
    </row>
    <row r="87" s="1" customFormat="1" ht="18" customHeight="1" spans="1:14">
      <c r="A87" s="25"/>
      <c r="B87" s="15"/>
      <c r="C87" s="15"/>
      <c r="D87" s="15"/>
      <c r="E87" s="26"/>
      <c r="F87" s="21"/>
      <c r="G87" s="21"/>
      <c r="H87" s="11" t="s">
        <v>231</v>
      </c>
      <c r="I87" s="11" t="s">
        <v>232</v>
      </c>
      <c r="J87" s="30">
        <v>1360</v>
      </c>
      <c r="K87" s="39"/>
      <c r="L87" s="40"/>
      <c r="M87" s="40"/>
      <c r="N87" s="26"/>
    </row>
    <row r="88" s="1" customFormat="1" ht="18" customHeight="1" spans="1:14">
      <c r="A88" s="41"/>
      <c r="B88" s="15"/>
      <c r="C88" s="15"/>
      <c r="D88" s="15"/>
      <c r="E88" s="42"/>
      <c r="F88" s="22"/>
      <c r="G88" s="22"/>
      <c r="H88" s="11" t="s">
        <v>231</v>
      </c>
      <c r="I88" s="11" t="s">
        <v>232</v>
      </c>
      <c r="J88" s="30">
        <v>1500</v>
      </c>
      <c r="K88" s="43"/>
      <c r="L88" s="44"/>
      <c r="M88" s="44"/>
      <c r="N88" s="42"/>
    </row>
    <row r="89" s="1" customFormat="1" ht="18" customHeight="1" spans="1:14">
      <c r="A89" s="23">
        <v>48</v>
      </c>
      <c r="B89" s="15"/>
      <c r="C89" s="15"/>
      <c r="D89" s="15"/>
      <c r="E89" s="24" t="s">
        <v>254</v>
      </c>
      <c r="F89" s="20" t="s">
        <v>255</v>
      </c>
      <c r="G89" s="20" t="s">
        <v>256</v>
      </c>
      <c r="H89" s="11" t="s">
        <v>236</v>
      </c>
      <c r="I89" s="11" t="s">
        <v>237</v>
      </c>
      <c r="J89" s="30">
        <v>788</v>
      </c>
      <c r="K89" s="37">
        <v>45827.8562152778</v>
      </c>
      <c r="L89" s="38">
        <v>11808</v>
      </c>
      <c r="M89" s="38">
        <v>3542.4</v>
      </c>
      <c r="N89" s="48" t="s">
        <v>257</v>
      </c>
    </row>
    <row r="90" s="1" customFormat="1" ht="18" customHeight="1" spans="1:14">
      <c r="A90" s="25"/>
      <c r="B90" s="15"/>
      <c r="C90" s="15"/>
      <c r="D90" s="15"/>
      <c r="E90" s="26"/>
      <c r="F90" s="21"/>
      <c r="G90" s="21"/>
      <c r="H90" s="11" t="s">
        <v>243</v>
      </c>
      <c r="I90" s="11" t="s">
        <v>244</v>
      </c>
      <c r="J90" s="30">
        <v>2760</v>
      </c>
      <c r="K90" s="39"/>
      <c r="L90" s="40"/>
      <c r="M90" s="40"/>
      <c r="N90" s="26"/>
    </row>
    <row r="91" s="1" customFormat="1" ht="18" customHeight="1" spans="1:14">
      <c r="A91" s="25"/>
      <c r="B91" s="15"/>
      <c r="C91" s="15"/>
      <c r="D91" s="15"/>
      <c r="E91" s="26"/>
      <c r="F91" s="21"/>
      <c r="G91" s="21"/>
      <c r="H91" s="11" t="s">
        <v>65</v>
      </c>
      <c r="I91" s="11" t="s">
        <v>77</v>
      </c>
      <c r="J91" s="30">
        <v>1360</v>
      </c>
      <c r="K91" s="39"/>
      <c r="L91" s="40"/>
      <c r="M91" s="40"/>
      <c r="N91" s="26"/>
    </row>
    <row r="92" s="1" customFormat="1" ht="18" customHeight="1" spans="1:14">
      <c r="A92" s="25"/>
      <c r="B92" s="15"/>
      <c r="C92" s="15"/>
      <c r="D92" s="15"/>
      <c r="E92" s="26"/>
      <c r="F92" s="21"/>
      <c r="G92" s="21"/>
      <c r="H92" s="11" t="s">
        <v>227</v>
      </c>
      <c r="I92" s="11" t="s">
        <v>228</v>
      </c>
      <c r="J92" s="30">
        <v>1833</v>
      </c>
      <c r="K92" s="39"/>
      <c r="L92" s="40"/>
      <c r="M92" s="40"/>
      <c r="N92" s="26"/>
    </row>
    <row r="93" s="1" customFormat="1" ht="18" customHeight="1" spans="1:14">
      <c r="A93" s="25"/>
      <c r="B93" s="15"/>
      <c r="C93" s="15"/>
      <c r="D93" s="15"/>
      <c r="E93" s="26"/>
      <c r="F93" s="21"/>
      <c r="G93" s="21"/>
      <c r="H93" s="11" t="s">
        <v>229</v>
      </c>
      <c r="I93" s="11" t="s">
        <v>230</v>
      </c>
      <c r="J93" s="30">
        <v>2817</v>
      </c>
      <c r="K93" s="39"/>
      <c r="L93" s="40"/>
      <c r="M93" s="40"/>
      <c r="N93" s="26"/>
    </row>
    <row r="94" s="1" customFormat="1" ht="18" customHeight="1" spans="1:14">
      <c r="A94" s="41"/>
      <c r="B94" s="19"/>
      <c r="C94" s="15"/>
      <c r="D94" s="15"/>
      <c r="E94" s="26"/>
      <c r="F94" s="22"/>
      <c r="G94" s="22"/>
      <c r="H94" s="24" t="s">
        <v>231</v>
      </c>
      <c r="I94" s="24" t="s">
        <v>232</v>
      </c>
      <c r="J94" s="38">
        <v>2250</v>
      </c>
      <c r="K94" s="39"/>
      <c r="L94" s="40"/>
      <c r="M94" s="40"/>
      <c r="N94" s="26"/>
    </row>
    <row r="95" s="1" customFormat="1" ht="18" customHeight="1" spans="1:14">
      <c r="A95" s="8"/>
      <c r="B95" s="16" t="s">
        <v>58</v>
      </c>
      <c r="C95" s="16"/>
      <c r="D95" s="16"/>
      <c r="E95" s="17"/>
      <c r="F95" s="18"/>
      <c r="G95" s="18"/>
      <c r="H95" s="17"/>
      <c r="I95" s="17"/>
      <c r="J95" s="33">
        <f t="shared" ref="J95:M95" si="5">SUM(J50:J94)</f>
        <v>64611</v>
      </c>
      <c r="K95" s="34"/>
      <c r="L95" s="33">
        <f t="shared" si="5"/>
        <v>64611</v>
      </c>
      <c r="M95" s="33">
        <f t="shared" si="5"/>
        <v>19383.3</v>
      </c>
      <c r="N95" s="8"/>
    </row>
    <row r="96" s="1" customFormat="1" ht="18" customHeight="1" spans="1:14">
      <c r="A96" s="8"/>
      <c r="B96" s="9" t="s">
        <v>258</v>
      </c>
      <c r="C96" s="9"/>
      <c r="D96" s="9"/>
      <c r="E96" s="8"/>
      <c r="F96" s="10"/>
      <c r="G96" s="10"/>
      <c r="H96" s="8"/>
      <c r="I96" s="8"/>
      <c r="J96" s="33">
        <f t="shared" ref="J96:M96" si="6">J95+J49+J46+J26+J16+J11</f>
        <v>321675.2</v>
      </c>
      <c r="K96" s="29"/>
      <c r="L96" s="33">
        <f t="shared" si="6"/>
        <v>321675.2</v>
      </c>
      <c r="M96" s="33">
        <f t="shared" si="6"/>
        <v>96502.56</v>
      </c>
      <c r="N96" s="8"/>
    </row>
    <row r="112" s="1" customFormat="1" spans="1:14">
      <c r="A112" s="2"/>
      <c r="B112" s="3"/>
      <c r="C112" s="3"/>
      <c r="D112" s="3"/>
      <c r="E112" s="2"/>
      <c r="F112" s="4"/>
      <c r="G112" s="4"/>
      <c r="H112" s="2"/>
      <c r="I112" s="45"/>
      <c r="J112" s="5"/>
      <c r="K112" s="2"/>
      <c r="L112" s="5"/>
      <c r="M112" s="5"/>
      <c r="N112" s="2"/>
    </row>
  </sheetData>
  <mergeCells count="74">
    <mergeCell ref="B1:N1"/>
    <mergeCell ref="B11:I11"/>
    <mergeCell ref="B16:I16"/>
    <mergeCell ref="B26:I26"/>
    <mergeCell ref="B46:I46"/>
    <mergeCell ref="B49:I49"/>
    <mergeCell ref="B95:I95"/>
    <mergeCell ref="B96:I96"/>
    <mergeCell ref="A50:A57"/>
    <mergeCell ref="A58:A65"/>
    <mergeCell ref="A66:A74"/>
    <mergeCell ref="A75:A80"/>
    <mergeCell ref="A81:A88"/>
    <mergeCell ref="A89:A94"/>
    <mergeCell ref="B3:B10"/>
    <mergeCell ref="B12:B15"/>
    <mergeCell ref="B17:B25"/>
    <mergeCell ref="B27:B45"/>
    <mergeCell ref="B47:B48"/>
    <mergeCell ref="B50:B94"/>
    <mergeCell ref="C3:C10"/>
    <mergeCell ref="C12:C15"/>
    <mergeCell ref="C17:C25"/>
    <mergeCell ref="C27:C45"/>
    <mergeCell ref="C47:C48"/>
    <mergeCell ref="C50:C94"/>
    <mergeCell ref="D3:D10"/>
    <mergeCell ref="D12:D15"/>
    <mergeCell ref="D17:D25"/>
    <mergeCell ref="D27:D45"/>
    <mergeCell ref="D47:D48"/>
    <mergeCell ref="D50:D94"/>
    <mergeCell ref="E50:E57"/>
    <mergeCell ref="E58:E65"/>
    <mergeCell ref="E66:E74"/>
    <mergeCell ref="E75:E80"/>
    <mergeCell ref="E81:E88"/>
    <mergeCell ref="E89:E94"/>
    <mergeCell ref="F50:F57"/>
    <mergeCell ref="F58:F65"/>
    <mergeCell ref="F66:F74"/>
    <mergeCell ref="F75:F80"/>
    <mergeCell ref="F81:F88"/>
    <mergeCell ref="F89:F94"/>
    <mergeCell ref="G50:G57"/>
    <mergeCell ref="G58:G65"/>
    <mergeCell ref="G66:G74"/>
    <mergeCell ref="G75:G80"/>
    <mergeCell ref="G81:G88"/>
    <mergeCell ref="G89:G94"/>
    <mergeCell ref="K50:K57"/>
    <mergeCell ref="K58:K65"/>
    <mergeCell ref="K66:K74"/>
    <mergeCell ref="K75:K80"/>
    <mergeCell ref="K81:K88"/>
    <mergeCell ref="K89:K94"/>
    <mergeCell ref="L50:L57"/>
    <mergeCell ref="L58:L65"/>
    <mergeCell ref="L66:L74"/>
    <mergeCell ref="L75:L80"/>
    <mergeCell ref="L81:L88"/>
    <mergeCell ref="L89:L94"/>
    <mergeCell ref="M50:M57"/>
    <mergeCell ref="M58:M65"/>
    <mergeCell ref="M66:M74"/>
    <mergeCell ref="M75:M80"/>
    <mergeCell ref="M81:M88"/>
    <mergeCell ref="M89:M94"/>
    <mergeCell ref="N50:N57"/>
    <mergeCell ref="N58:N65"/>
    <mergeCell ref="N66:N74"/>
    <mergeCell ref="N75:N80"/>
    <mergeCell ref="N81:N88"/>
    <mergeCell ref="N89:N94"/>
  </mergeCells>
  <pageMargins left="0.75" right="0.75" top="1" bottom="1" header="0.5" footer="0.5"/>
  <pageSetup paperSize="9" scale="3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李冠成</dc:creator>
  <cp:lastModifiedBy>Lee_Xiao誠</cp:lastModifiedBy>
  <dcterms:created xsi:type="dcterms:W3CDTF">2025-07-09T07:08:00Z</dcterms:created>
  <dcterms:modified xsi:type="dcterms:W3CDTF">2025-07-09T08:05:00Z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06302E6A5FD547DF96072DBC7B943116_11</vt:lpwstr>
  </property>
  <property fmtid="{D5CDD505-2E9C-101B-9397-08002B2CF9AE}" pid="3" name="KSOProductBuildVer">
    <vt:lpwstr>2052-12.1.0.21541</vt:lpwstr>
  </property>
</Properties>
</file>